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192"/>
  </bookViews>
  <sheets>
    <sheet name="55-CKNS" sheetId="1" r:id="rId1"/>
  </sheets>
  <externalReferences>
    <externalReference r:id="rId2"/>
    <externalReference r:id="rId3"/>
  </externalReferences>
  <definedNames>
    <definedName name="____a1" localSheetId="0" hidden="1">{"'Sheet1'!$L$16"}</definedName>
    <definedName name="____a1" hidden="1">{"'Sheet1'!$L$16"}</definedName>
    <definedName name="____B1" localSheetId="0" hidden="1">{"'Sheet1'!$L$16"}</definedName>
    <definedName name="____B1" hidden="1">{"'Sheet1'!$L$16"}</definedName>
    <definedName name="____ban2" localSheetId="0" hidden="1">{"'Sheet1'!$L$16"}</definedName>
    <definedName name="____ban2" hidden="1">{"'Sheet1'!$L$16"}</definedName>
    <definedName name="____h1" localSheetId="0" hidden="1">{"'Sheet1'!$L$16"}</definedName>
    <definedName name="____h1" hidden="1">{"'Sheet1'!$L$16"}</definedName>
    <definedName name="____hu1" localSheetId="0" hidden="1">{"'Sheet1'!$L$16"}</definedName>
    <definedName name="____hu1" hidden="1">{"'Sheet1'!$L$16"}</definedName>
    <definedName name="____hu2" localSheetId="0" hidden="1">{"'Sheet1'!$L$16"}</definedName>
    <definedName name="____hu2" hidden="1">{"'Sheet1'!$L$16"}</definedName>
    <definedName name="____hu5" localSheetId="0" hidden="1">{"'Sheet1'!$L$16"}</definedName>
    <definedName name="____hu5" hidden="1">{"'Sheet1'!$L$16"}</definedName>
    <definedName name="____hu6" localSheetId="0" hidden="1">{"'Sheet1'!$L$16"}</definedName>
    <definedName name="____hu6" hidden="1">{"'Sheet1'!$L$16"}</definedName>
    <definedName name="____M36" localSheetId="0" hidden="1">{"'Sheet1'!$L$16"}</definedName>
    <definedName name="____M36" hidden="1">{"'Sheet1'!$L$16"}</definedName>
    <definedName name="____PA3" localSheetId="0" hidden="1">{"'Sheet1'!$L$16"}</definedName>
    <definedName name="____PA3" hidden="1">{"'Sheet1'!$L$16"}</definedName>
    <definedName name="____Pl2" localSheetId="0" hidden="1">{"'Sheet1'!$L$16"}</definedName>
    <definedName name="____Pl2" hidden="1">{"'Sheet1'!$L$16"}</definedName>
    <definedName name="____Tru21" localSheetId="0" hidden="1">{"'Sheet1'!$L$16"}</definedName>
    <definedName name="____Tru21" hidden="1">{"'Sheet1'!$L$16"}</definedName>
    <definedName name="___a1" localSheetId="0" hidden="1">{"'Sheet1'!$L$16"}</definedName>
    <definedName name="___a1" hidden="1">{"'Sheet1'!$L$16"}</definedName>
    <definedName name="___B1" localSheetId="0" hidden="1">{"'Sheet1'!$L$16"}</definedName>
    <definedName name="___B1" hidden="1">{"'Sheet1'!$L$16"}</definedName>
    <definedName name="___ban2" localSheetId="0" hidden="1">{"'Sheet1'!$L$16"}</definedName>
    <definedName name="___ban2" hidden="1">{"'Sheet1'!$L$16"}</definedName>
    <definedName name="___h1" localSheetId="0" hidden="1">{"'Sheet1'!$L$16"}</definedName>
    <definedName name="___h1" hidden="1">{"'Sheet1'!$L$16"}</definedName>
    <definedName name="___hu1" localSheetId="0" hidden="1">{"'Sheet1'!$L$16"}</definedName>
    <definedName name="___hu1" hidden="1">{"'Sheet1'!$L$16"}</definedName>
    <definedName name="___hu2" localSheetId="0" hidden="1">{"'Sheet1'!$L$16"}</definedName>
    <definedName name="___hu2" hidden="1">{"'Sheet1'!$L$16"}</definedName>
    <definedName name="___hu5" localSheetId="0" hidden="1">{"'Sheet1'!$L$16"}</definedName>
    <definedName name="___hu5" hidden="1">{"'Sheet1'!$L$16"}</definedName>
    <definedName name="___hu6" localSheetId="0" hidden="1">{"'Sheet1'!$L$16"}</definedName>
    <definedName name="___hu6" hidden="1">{"'Sheet1'!$L$16"}</definedName>
    <definedName name="___M36" localSheetId="0" hidden="1">{"'Sheet1'!$L$16"}</definedName>
    <definedName name="___M36" hidden="1">{"'Sheet1'!$L$16"}</definedName>
    <definedName name="___NSO2" localSheetId="0" hidden="1">{"'Sheet1'!$L$16"}</definedName>
    <definedName name="___NSO2" hidden="1">{"'Sheet1'!$L$16"}</definedName>
    <definedName name="___PA3" localSheetId="0" hidden="1">{"'Sheet1'!$L$16"}</definedName>
    <definedName name="___PA3" hidden="1">{"'Sheet1'!$L$16"}</definedName>
    <definedName name="___Pl2" localSheetId="0" hidden="1">{"'Sheet1'!$L$16"}</definedName>
    <definedName name="___Pl2" hidden="1">{"'Sheet1'!$L$16"}</definedName>
    <definedName name="___Tru21" localSheetId="0" hidden="1">{"'Sheet1'!$L$16"}</definedName>
    <definedName name="___Tru21" hidden="1">{"'Sheet1'!$L$16"}</definedName>
    <definedName name="__a1" localSheetId="0" hidden="1">{"'Sheet1'!$L$16"}</definedName>
    <definedName name="__a1" hidden="1">{"'Sheet1'!$L$16"}</definedName>
    <definedName name="__B1" localSheetId="0" hidden="1">{"'Sheet1'!$L$16"}</definedName>
    <definedName name="__B1" hidden="1">{"'Sheet1'!$L$16"}</definedName>
    <definedName name="__ban2" localSheetId="0" hidden="1">{"'Sheet1'!$L$16"}</definedName>
    <definedName name="__ban2" hidden="1">{"'Sheet1'!$L$16"}</definedName>
    <definedName name="__h1" localSheetId="0" hidden="1">{"'Sheet1'!$L$16"}</definedName>
    <definedName name="__h1" hidden="1">{"'Sheet1'!$L$16"}</definedName>
    <definedName name="__hu1" localSheetId="0" hidden="1">{"'Sheet1'!$L$16"}</definedName>
    <definedName name="__hu1" hidden="1">{"'Sheet1'!$L$16"}</definedName>
    <definedName name="__hu2" localSheetId="0" hidden="1">{"'Sheet1'!$L$16"}</definedName>
    <definedName name="__hu2" hidden="1">{"'Sheet1'!$L$16"}</definedName>
    <definedName name="__hu5" localSheetId="0" hidden="1">{"'Sheet1'!$L$16"}</definedName>
    <definedName name="__hu5" hidden="1">{"'Sheet1'!$L$16"}</definedName>
    <definedName name="__hu6" localSheetId="0" hidden="1">{"'Sheet1'!$L$16"}</definedName>
    <definedName name="__hu6" hidden="1">{"'Sheet1'!$L$16"}</definedName>
    <definedName name="__M36" localSheetId="0" hidden="1">{"'Sheet1'!$L$16"}</definedName>
    <definedName name="__M36" hidden="1">{"'Sheet1'!$L$16"}</definedName>
    <definedName name="__NSO2" localSheetId="0" hidden="1">{"'Sheet1'!$L$16"}</definedName>
    <definedName name="__NSO2" hidden="1">{"'Sheet1'!$L$16"}</definedName>
    <definedName name="__PA3" localSheetId="0" hidden="1">{"'Sheet1'!$L$16"}</definedName>
    <definedName name="__PA3" hidden="1">{"'Sheet1'!$L$16"}</definedName>
    <definedName name="__Pl2" localSheetId="0" hidden="1">{"'Sheet1'!$L$16"}</definedName>
    <definedName name="__Pl2" hidden="1">{"'Sheet1'!$L$16"}</definedName>
    <definedName name="__Tru21" localSheetId="0" hidden="1">{"'Sheet1'!$L$16"}</definedName>
    <definedName name="__Tru21" hidden="1">{"'Sheet1'!$L$16"}</definedName>
    <definedName name="_a1" localSheetId="0" hidden="1">{"'Sheet1'!$L$16"}</definedName>
    <definedName name="_a1" hidden="1">{"'Sheet1'!$L$16"}</definedName>
    <definedName name="_a129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29" hidden="1">{"Offgrid",#N/A,FALSE,"OFFGRID";"Region",#N/A,FALSE,"REGION";"Offgrid -2",#N/A,FALSE,"OFFGRID";"WTP",#N/A,FALSE,"WTP";"WTP -2",#N/A,FALSE,"WTP";"Project",#N/A,FALSE,"PROJECT";"Summary -2",#N/A,FALSE,"SUMMARY"}</definedName>
    <definedName name="_a130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30" hidden="1">{"Offgrid",#N/A,FALSE,"OFFGRID";"Region",#N/A,FALSE,"REGION";"Offgrid -2",#N/A,FALSE,"OFFGRID";"WTP",#N/A,FALSE,"WTP";"WTP -2",#N/A,FALSE,"WTP";"Project",#N/A,FALSE,"PROJECT";"Summary -2",#N/A,FALSE,"SUMMARY"}</definedName>
    <definedName name="_B1" localSheetId="0" hidden="1">{"'Sheet1'!$L$16"}</definedName>
    <definedName name="_B1" hidden="1">{"'Sheet1'!$L$16"}</definedName>
    <definedName name="_ban2" localSheetId="0" hidden="1">{"'Sheet1'!$L$16"}</definedName>
    <definedName name="_ban2" hidden="1">{"'Sheet1'!$L$16"}</definedName>
    <definedName name="_Builtin0" localSheetId="0" hidden="1">#REF!</definedName>
    <definedName name="_Builtin0" hidden="1">#REF!</definedName>
    <definedName name="_Fill" localSheetId="0" hidden="1">#REF!</definedName>
    <definedName name="_Fill" hidden="1">#REF!</definedName>
    <definedName name="_h1" localSheetId="0" hidden="1">{"'Sheet1'!$L$16"}</definedName>
    <definedName name="_h1" hidden="1">{"'Sheet1'!$L$16"}</definedName>
    <definedName name="_h10" localSheetId="0" hidden="1">{#N/A,#N/A,FALSE,"Chi tiÆt"}</definedName>
    <definedName name="_h10" hidden="1">{#N/A,#N/A,FALSE,"Chi tiÆt"}</definedName>
    <definedName name="_h2" localSheetId="0" hidden="1">{"'Sheet1'!$L$16"}</definedName>
    <definedName name="_h2" hidden="1">{"'Sheet1'!$L$16"}</definedName>
    <definedName name="_h3" localSheetId="0" hidden="1">{"'Sheet1'!$L$16"}</definedName>
    <definedName name="_h3" hidden="1">{"'Sheet1'!$L$16"}</definedName>
    <definedName name="_h5" localSheetId="0" hidden="1">{"'Sheet1'!$L$16"}</definedName>
    <definedName name="_h5" hidden="1">{"'Sheet1'!$L$16"}</definedName>
    <definedName name="_h6" localSheetId="0" hidden="1">{"'Sheet1'!$L$16"}</definedName>
    <definedName name="_h6" hidden="1">{"'Sheet1'!$L$16"}</definedName>
    <definedName name="_h7" localSheetId="0" hidden="1">{"'Sheet1'!$L$16"}</definedName>
    <definedName name="_h7" hidden="1">{"'Sheet1'!$L$16"}</definedName>
    <definedName name="_h8" localSheetId="0" hidden="1">{"'Sheet1'!$L$16"}</definedName>
    <definedName name="_h8" hidden="1">{"'Sheet1'!$L$16"}</definedName>
    <definedName name="_h9" localSheetId="0" hidden="1">{"'Sheet1'!$L$16"}</definedName>
    <definedName name="_h9" hidden="1">{"'Sheet1'!$L$16"}</definedName>
    <definedName name="_hu1" localSheetId="0" hidden="1">{"'Sheet1'!$L$16"}</definedName>
    <definedName name="_hu1" hidden="1">{"'Sheet1'!$L$16"}</definedName>
    <definedName name="_hu2" localSheetId="0" hidden="1">{"'Sheet1'!$L$16"}</definedName>
    <definedName name="_hu2" hidden="1">{"'Sheet1'!$L$16"}</definedName>
    <definedName name="_hu5" localSheetId="0" hidden="1">{"'Sheet1'!$L$16"}</definedName>
    <definedName name="_hu5" hidden="1">{"'Sheet1'!$L$16"}</definedName>
    <definedName name="_hu6" localSheetId="0" hidden="1">{"'Sheet1'!$L$16"}</definedName>
    <definedName name="_hu6" hidden="1">{"'Sheet1'!$L$16"}</definedName>
    <definedName name="_hu7" localSheetId="0" hidden="1">{"'Sheet1'!$L$16"}</definedName>
    <definedName name="_hu7" hidden="1">{"'Sheet1'!$L$16"}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36" localSheetId="0" hidden="1">{"'Sheet1'!$L$16"}</definedName>
    <definedName name="_M36" hidden="1">{"'Sheet1'!$L$16"}</definedName>
    <definedName name="_NSO2" localSheetId="0" hidden="1">{"'Sheet1'!$L$16"}</definedName>
    <definedName name="_NSO2" hidden="1">{"'Sheet1'!$L$16"}</definedName>
    <definedName name="_Order1" hidden="1">255</definedName>
    <definedName name="_Order2" hidden="1">255</definedName>
    <definedName name="_PA3" localSheetId="0" hidden="1">{"'Sheet1'!$L$16"}</definedName>
    <definedName name="_PA3" hidden="1">{"'Sheet1'!$L$16"}</definedName>
    <definedName name="_Pl2" localSheetId="0" hidden="1">{"'Sheet1'!$L$16"}</definedName>
    <definedName name="_Pl2" hidden="1">{"'Sheet1'!$L$16"}</definedName>
    <definedName name="_Sort" localSheetId="0" hidden="1">#REF!</definedName>
    <definedName name="_Sort" hidden="1">#REF!</definedName>
    <definedName name="_T10" localSheetId="0" hidden="1">{"'Sheet1'!$L$16"}</definedName>
    <definedName name="_T10" hidden="1">{"'Sheet1'!$L$16"}</definedName>
    <definedName name="_tb2" localSheetId="0" hidden="1">{"'Sheet1'!$L$16"}</definedName>
    <definedName name="_tb2" hidden="1">{"'Sheet1'!$L$16"}</definedName>
    <definedName name="_Tru21" localSheetId="0" hidden="1">{"'Sheet1'!$L$16"}</definedName>
    <definedName name="_Tru21" hidden="1">{"'Sheet1'!$L$16"}</definedName>
    <definedName name="a" localSheetId="0" hidden="1">{"'Sheet1'!$L$16"}</definedName>
    <definedName name="a" hidden="1">{"'Sheet1'!$L$16"}</definedName>
    <definedName name="afasfsagfas" localSheetId="0" hidden="1">{#N/A,#N/A,FALSE,"Chi tiÆt"}</definedName>
    <definedName name="afasfsagfas" hidden="1">{#N/A,#N/A,FALSE,"Chi tiÆt"}</definedName>
    <definedName name="anscount" hidden="1">3</definedName>
    <definedName name="Antoan" localSheetId="0" hidden="1">{"'Sheet1'!$L$16"}</definedName>
    <definedName name="Antoan" hidden="1">{"'Sheet1'!$L$16"}</definedName>
    <definedName name="as" localSheetId="0" hidden="1">{"'Sheet1'!$L$16"}</definedName>
    <definedName name="as" hidden="1">{"'Sheet1'!$L$16"}</definedName>
    <definedName name="AS2DocOpenMode" hidden="1">"AS2DocumentEdit"</definedName>
    <definedName name="ATGT" localSheetId="0" hidden="1">{"'Sheet1'!$L$16"}</definedName>
    <definedName name="ATGT" hidden="1">{"'Sheet1'!$L$16"}</definedName>
    <definedName name="ân" localSheetId="0" hidden="1">{"'Sheet1'!$L$16"}</definedName>
    <definedName name="ân" hidden="1">{"'Sheet1'!$L$16"}</definedName>
    <definedName name="banQL" localSheetId="0" hidden="1">{"'Sheet1'!$L$16"}</definedName>
    <definedName name="banQL" hidden="1">{"'Sheet1'!$L$16"}</definedName>
    <definedName name="BCBo" localSheetId="0" hidden="1">{"'Sheet1'!$L$16"}</definedName>
    <definedName name="BCBo" hidden="1">{"'Sheet1'!$L$16"}</definedName>
    <definedName name="binh" localSheetId="0" hidden="1">{"'Sheet1'!$L$16"}</definedName>
    <definedName name="binh" hidden="1">{"'Sheet1'!$L$16"}</definedName>
    <definedName name="bsdt" localSheetId="0" hidden="1">{"'Sheet1'!$L$16"}</definedName>
    <definedName name="bsdt" hidden="1">{"'Sheet1'!$L$16"}</definedName>
    <definedName name="btl" localSheetId="0" hidden="1">{"'Sheet1'!$L$16"}</definedName>
    <definedName name="btl" hidden="1">{"'Sheet1'!$L$16"}</definedName>
    <definedName name="came" localSheetId="0" hidden="1">{"'Sheet1'!$L$16"}</definedName>
    <definedName name="came" hidden="1">{"'Sheet1'!$L$16"}</definedName>
    <definedName name="CCDohutam1" localSheetId="0" hidden="1">{"'Sheet1'!$L$16"}</definedName>
    <definedName name="CCDohutam1" hidden="1">{"'Sheet1'!$L$16"}</definedName>
    <definedName name="CoCauN" localSheetId="0" hidden="1">{"'Sheet1'!$L$16"}</definedName>
    <definedName name="CoCauN" hidden="1">{"'Sheet1'!$L$16"}</definedName>
    <definedName name="CTCT1" localSheetId="0" hidden="1">{"'Sheet1'!$L$16"}</definedName>
    <definedName name="CTCT1" hidden="1">{"'Sheet1'!$L$16"}</definedName>
    <definedName name="cung" localSheetId="0" hidden="1">{"'Sheet1'!$L$16"}</definedName>
    <definedName name="cung" hidden="1">{"'Sheet1'!$L$16"}</definedName>
    <definedName name="chitietbgiang2" localSheetId="0" hidden="1">{"'Sheet1'!$L$16"}</definedName>
    <definedName name="chitietbgiang2" hidden="1">{"'Sheet1'!$L$16"}</definedName>
    <definedName name="chl" localSheetId="0" hidden="1">{"'Sheet1'!$L$16"}</definedName>
    <definedName name="chl" hidden="1">{"'Sheet1'!$L$16"}</definedName>
    <definedName name="chuyen" localSheetId="0" hidden="1">{"'Sheet1'!$L$16"}</definedName>
    <definedName name="chuyen" hidden="1">{"'Sheet1'!$L$16"}</definedName>
    <definedName name="ddd" localSheetId="0" hidden="1">{"'Sheet1'!$L$16"}</definedName>
    <definedName name="ddd" hidden="1">{"'Sheet1'!$L$16"}</definedName>
    <definedName name="dfh" localSheetId="0" hidden="1">{"'Sheet1'!$L$16"}</definedName>
    <definedName name="dfh" hidden="1">{"'Sheet1'!$L$16"}</definedName>
    <definedName name="DFSDF" localSheetId="0" hidden="1">{"'Sheet1'!$L$16"}</definedName>
    <definedName name="DFSDF" hidden="1">{"'Sheet1'!$L$16"}</definedName>
    <definedName name="dfsfsd" localSheetId="0" hidden="1">{"'Sheet1'!$L$16"}</definedName>
    <definedName name="dfsfsd" hidden="1">{"'Sheet1'!$L$16"}</definedName>
    <definedName name="dien" localSheetId="0" hidden="1">{"'Sheet1'!$L$16"}</definedName>
    <definedName name="dien" hidden="1">{"'Sheet1'!$L$16"}</definedName>
    <definedName name="DUCANH" localSheetId="0" hidden="1">{"'Sheet1'!$L$16"}</definedName>
    <definedName name="DUCANH" hidden="1">{"'Sheet1'!$L$16"}</definedName>
    <definedName name="Duongnaco" localSheetId="0" hidden="1">{"'Sheet1'!$L$16"}</definedName>
    <definedName name="Duongnaco" hidden="1">{"'Sheet1'!$L$16"}</definedName>
    <definedName name="fáaafafaf" localSheetId="0" hidden="1">{"'Sheet1'!$L$16"}</definedName>
    <definedName name="fáaafafaf" hidden="1">{"'Sheet1'!$L$16"}</definedName>
    <definedName name="fasfaga" localSheetId="0" hidden="1">{"'Sheet1'!$L$16"}</definedName>
    <definedName name="fasfaga" hidden="1">{"'Sheet1'!$L$16"}</definedName>
    <definedName name="fdsfsdfd" localSheetId="0" hidden="1">{"'Sheet1'!$L$16"}</definedName>
    <definedName name="fdsfsdfd" hidden="1">{"'Sheet1'!$L$16"}</definedName>
    <definedName name="fffffffffffffff" localSheetId="0" hidden="1">{"'Sheet1'!$L$16"}</definedName>
    <definedName name="fffffffffffffff" hidden="1">{"'Sheet1'!$L$16"}</definedName>
    <definedName name="fgf" localSheetId="0" hidden="1">{"'Sheet1'!$L$16"}</definedName>
    <definedName name="fgf" hidden="1">{"'Sheet1'!$L$16"}</definedName>
    <definedName name="g" localSheetId="0" hidden="1">{"'Sheet1'!$L$16"}</definedName>
    <definedName name="g" hidden="1">{"'Sheet1'!$L$16"}</definedName>
    <definedName name="gdfgdfgdf" localSheetId="0" hidden="1">{"'Sheet1'!$L$16"}</definedName>
    <definedName name="gdfgdfgdf" hidden="1">{"'Sheet1'!$L$16"}</definedName>
    <definedName name="ghghgf" localSheetId="0" hidden="1">{"'Sheet1'!$L$16"}</definedName>
    <definedName name="ghghgf" hidden="1">{"'Sheet1'!$L$16"}</definedName>
    <definedName name="h" localSheetId="0" hidden="1">{"'Sheet1'!$L$16"}</definedName>
    <definedName name="h" hidden="1">{"'Sheet1'!$L$16"}</definedName>
    <definedName name="HANG" localSheetId="0" hidden="1">{#N/A,#N/A,FALSE,"Chi tiÆt"}</definedName>
    <definedName name="HANG" hidden="1">{#N/A,#N/A,FALSE,"Chi tiÆt"}</definedName>
    <definedName name="HCNA" localSheetId="0" hidden="1">{"'Sheet1'!$L$16"}</definedName>
    <definedName name="HCNA" hidden="1">{"'Sheet1'!$L$16"}</definedName>
    <definedName name="hfdhfgd" localSheetId="0" hidden="1">{"'Sheet1'!$L$16"}</definedName>
    <definedName name="hfdhfgd" hidden="1">{"'Sheet1'!$L$16"}</definedName>
    <definedName name="hghg" localSheetId="0" hidden="1">{"'Sheet1'!$L$16"}</definedName>
    <definedName name="hghg" hidden="1">{"'Sheet1'!$L$16"}</definedName>
    <definedName name="HIHIHIHOI" localSheetId="0" hidden="1">{"'Sheet1'!$L$16"}</definedName>
    <definedName name="HIHIHIHOI" hidden="1">{"'Sheet1'!$L$16"}</definedName>
    <definedName name="HJKL" localSheetId="0" hidden="1">{"'Sheet1'!$L$16"}</definedName>
    <definedName name="HJKL" hidden="1">{"'Sheet1'!$L$16"}</definedName>
    <definedName name="htlm" localSheetId="0" hidden="1">{"'Sheet1'!$L$16"}</definedName>
    <definedName name="htlm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TML_ToanNM" localSheetId="0" hidden="1">{"'Sheet1'!$L$16"}</definedName>
    <definedName name="HTML_ToanNM" hidden="1">{"'Sheet1'!$L$16"}</definedName>
    <definedName name="hu" localSheetId="0" hidden="1">{"'Sheet1'!$L$16"}</definedName>
    <definedName name="hu" hidden="1">{"'Sheet1'!$L$16"}</definedName>
    <definedName name="hui" localSheetId="0" hidden="1">{"'Sheet1'!$L$16"}</definedName>
    <definedName name="hui" hidden="1">{"'Sheet1'!$L$16"}</definedName>
    <definedName name="HUU" localSheetId="0" hidden="1">{"'Sheet1'!$L$16"}</definedName>
    <definedName name="HUU" hidden="1">{"'Sheet1'!$L$16"}</definedName>
    <definedName name="huy" localSheetId="0" hidden="1">{"'Sheet1'!$L$16"}</definedName>
    <definedName name="huy" hidden="1">{"'Sheet1'!$L$16"}</definedName>
    <definedName name="huyen" localSheetId="0" hidden="1">{"'Sheet1'!$L$16"}</definedName>
    <definedName name="huyen" hidden="1">{"'Sheet1'!$L$16"}</definedName>
    <definedName name="j" localSheetId="0" hidden="1">{"'Sheet1'!$L$16"}</definedName>
    <definedName name="j" hidden="1">{"'Sheet1'!$L$16"}</definedName>
    <definedName name="k" localSheetId="0" hidden="1">{"'Sheet1'!$L$16"}</definedName>
    <definedName name="k" hidden="1">{"'Sheet1'!$L$16"}</definedName>
    <definedName name="ksbn" localSheetId="0" hidden="1">{"'Sheet1'!$L$16"}</definedName>
    <definedName name="ksbn" hidden="1">{"'Sheet1'!$L$16"}</definedName>
    <definedName name="kshn" localSheetId="0" hidden="1">{"'Sheet1'!$L$16"}</definedName>
    <definedName name="kshn" hidden="1">{"'Sheet1'!$L$16"}</definedName>
    <definedName name="ksls" localSheetId="0" hidden="1">{"'Sheet1'!$L$16"}</definedName>
    <definedName name="ksls" hidden="1">{"'Sheet1'!$L$16"}</definedName>
    <definedName name="khongtruotgia" localSheetId="0" hidden="1">{"'Sheet1'!$L$16"}</definedName>
    <definedName name="khongtruotgia" hidden="1">{"'Sheet1'!$L$16"}</definedName>
    <definedName name="l" localSheetId="0" hidden="1">{"'Sheet1'!$L$16"}</definedName>
    <definedName name="l" hidden="1">{"'Sheet1'!$L$16"}</definedName>
    <definedName name="langson" localSheetId="0" hidden="1">{"'Sheet1'!$L$16"}</definedName>
    <definedName name="langson" hidden="1">{"'Sheet1'!$L$16"}</definedName>
    <definedName name="m" localSheetId="0" hidden="1">{"'Sheet1'!$L$16"}</definedName>
    <definedName name="m" hidden="1">{"'Sheet1'!$L$16"}</definedName>
    <definedName name="mo" localSheetId="0" hidden="1">{"'Sheet1'!$L$16"}</definedName>
    <definedName name="mo" hidden="1">{"'Sheet1'!$L$16"}</definedName>
    <definedName name="moi" localSheetId="0" hidden="1">{"'Sheet1'!$L$16"}</definedName>
    <definedName name="moi" hidden="1">{"'Sheet1'!$L$16"}</definedName>
    <definedName name="n" localSheetId="0" hidden="1">{"'Sheet1'!$L$16"}</definedName>
    <definedName name="n" hidden="1">{"'Sheet1'!$L$16"}</definedName>
    <definedName name="Ne" localSheetId="0" hidden="1">{"'Sheet1'!$L$16"}</definedName>
    <definedName name="Ne" hidden="1">{"'Sheet1'!$L$16"}</definedName>
    <definedName name="nnn" localSheetId="0" hidden="1">{"'Sheet1'!$L$16"}</definedName>
    <definedName name="nnn" hidden="1">{"'Sheet1'!$L$16"}</definedName>
    <definedName name="ngan" localSheetId="0" hidden="1">{"'Sheet1'!$L$16"}</definedName>
    <definedName name="ngan" hidden="1">{"'Sheet1'!$L$16"}</definedName>
    <definedName name="ngu" localSheetId="0" hidden="1">{"'Sheet1'!$L$16"}</definedName>
    <definedName name="ngu" hidden="1">{"'Sheet1'!$L$16"}</definedName>
    <definedName name="o" localSheetId="0" hidden="1">{"'Sheet1'!$L$16"}</definedName>
    <definedName name="o" hidden="1">{"'Sheet1'!$L$16"}</definedName>
    <definedName name="PAIII_" localSheetId="0" hidden="1">{"'Sheet1'!$L$16"}</definedName>
    <definedName name="PAIII_" hidden="1">{"'Sheet1'!$L$16"}</definedName>
    <definedName name="PL" localSheetId="0" hidden="1">{"'Sheet1'!$L$16"}</definedName>
    <definedName name="PL" hidden="1">{"'Sheet1'!$L$16"}</definedName>
    <definedName name="PMS" localSheetId="0" hidden="1">{"'Sheet1'!$L$16"}</definedName>
    <definedName name="PMS" hidden="1">{"'Sheet1'!$L$16"}</definedName>
    <definedName name="qwerty" localSheetId="0" hidden="1">{#N/A,#N/A,FALSE,"Chi tiÆt"}</definedName>
    <definedName name="qwerty" hidden="1">{#N/A,#N/A,FALSE,"Chi tiÆt"}</definedName>
    <definedName name="quan.P12" localSheetId="0" hidden="1">{"'Sheet1'!$L$16"}</definedName>
    <definedName name="quan.P12" hidden="1">{"'Sheet1'!$L$16"}</definedName>
    <definedName name="Ranhxay" localSheetId="0" hidden="1">{"'Sheet1'!$L$16"}</definedName>
    <definedName name="Ranhxay" hidden="1">{"'Sheet1'!$L$16"}</definedName>
    <definedName name="RGHGSD" localSheetId="0" hidden="1">{"'Sheet1'!$L$16"}</definedName>
    <definedName name="RGHGSD" hidden="1">{"'Sheet1'!$L$16"}</definedName>
    <definedName name="sas" localSheetId="0" hidden="1">{"'Sheet1'!$L$16"}</definedName>
    <definedName name="sas" hidden="1">{"'Sheet1'!$L$16"}</definedName>
    <definedName name="sd" localSheetId="0" hidden="1">{"'Sheet1'!$L$16"}</definedName>
    <definedName name="sd" hidden="1">{"'Sheet1'!$L$16"}</definedName>
    <definedName name="sdfsdfsd" localSheetId="0" hidden="1">{"'Sheet1'!$L$16"}</definedName>
    <definedName name="sdfsdfsd" hidden="1">{"'Sheet1'!$L$16"}</definedName>
    <definedName name="sds" localSheetId="0" hidden="1">{"'Sheet1'!$L$16"}</definedName>
    <definedName name="sds" hidden="1">{"'Sheet1'!$L$16"}</definedName>
    <definedName name="sfbsgbsfgsf" localSheetId="0" hidden="1">{"'Sheet1'!$L$16"}</definedName>
    <definedName name="sfbsgbsfgsf" hidden="1">{"'Sheet1'!$L$16"}</definedName>
    <definedName name="SS" localSheetId="0" hidden="1">{"'Sheet1'!$L$16"}</definedName>
    <definedName name="SS" hidden="1">{"'Sheet1'!$L$16"}</definedName>
    <definedName name="t" localSheetId="0" hidden="1">{"'Sheet1'!$L$16"}</definedName>
    <definedName name="t" hidden="1">{"'Sheet1'!$L$16"}</definedName>
    <definedName name="t.hop" localSheetId="0" hidden="1">{"'Sheet1'!$L$16"}</definedName>
    <definedName name="t.hop" hidden="1">{"'Sheet1'!$L$16"}</definedName>
    <definedName name="tbao" localSheetId="0" hidden="1">{"'Sheet1'!$L$16"}</definedName>
    <definedName name="tbao" hidden="1">{"'Sheet1'!$L$16"}</definedName>
    <definedName name="Toannm" localSheetId="0" hidden="1">{"'Sheet1'!$L$16"}</definedName>
    <definedName name="Toannm" hidden="1">{"'Sheet1'!$L$16"}</definedName>
    <definedName name="ttttt" localSheetId="0" hidden="1">{"'Sheet1'!$L$16"}</definedName>
    <definedName name="ttttt" hidden="1">{"'Sheet1'!$L$16"}</definedName>
    <definedName name="TTTTTTTTT" localSheetId="0" hidden="1">{"'Sheet1'!$L$16"}</definedName>
    <definedName name="TTTTTTTTT" hidden="1">{"'Sheet1'!$L$16"}</definedName>
    <definedName name="ttttttttttt" localSheetId="0" hidden="1">{"'Sheet1'!$L$16"}</definedName>
    <definedName name="ttttttttttt" hidden="1">{"'Sheet1'!$L$16"}</definedName>
    <definedName name="tuan" localSheetId="0" hidden="1">{"'Sheet1'!$L$16"}</definedName>
    <definedName name="tuan" hidden="1">{"'Sheet1'!$L$16"}</definedName>
    <definedName name="tuyennhanh" localSheetId="0" hidden="1">{"'Sheet1'!$L$16"}</definedName>
    <definedName name="tuyennhanh" hidden="1">{"'Sheet1'!$L$16"}</definedName>
    <definedName name="tha" localSheetId="0" hidden="1">{"'Sheet1'!$L$16"}</definedName>
    <definedName name="tha" hidden="1">{"'Sheet1'!$L$16"}</definedName>
    <definedName name="thang10" localSheetId="0" hidden="1">{"'Sheet1'!$L$16"}</definedName>
    <definedName name="thang10" hidden="1">{"'Sheet1'!$L$16"}</definedName>
    <definedName name="THANH" localSheetId="0" hidden="1">{"'Sheet1'!$L$16"}</definedName>
    <definedName name="THANH" hidden="1">{"'Sheet1'!$L$16"}</definedName>
    <definedName name="thfh" localSheetId="0" hidden="1">{"'Sheet1'!$L$16"}</definedName>
    <definedName name="thfh" hidden="1">{"'Sheet1'!$L$16"}</definedName>
    <definedName name="thu" localSheetId="0" hidden="1">{"'Sheet1'!$L$16"}</definedName>
    <definedName name="thu" hidden="1">{"'Sheet1'!$L$16"}</definedName>
    <definedName name="thuy" localSheetId="0" hidden="1">{"'Sheet1'!$L$16"}</definedName>
    <definedName name="thuy" hidden="1">{"'Sheet1'!$L$16"}</definedName>
    <definedName name="trang" localSheetId="0" hidden="1">{"'Sheet1'!$L$16"}</definedName>
    <definedName name="trang" hidden="1">{"'Sheet1'!$L$16"}</definedName>
    <definedName name="u" localSheetId="0" hidden="1">{"'Sheet1'!$L$16"}</definedName>
    <definedName name="u" hidden="1">{"'Sheet1'!$L$16"}</definedName>
    <definedName name="ư" localSheetId="0" hidden="1">{"'Sheet1'!$L$16"}</definedName>
    <definedName name="ư" hidden="1">{"'Sheet1'!$L$16"}</definedName>
    <definedName name="v" localSheetId="0" hidden="1">{"'Sheet1'!$L$16"}</definedName>
    <definedName name="v" hidden="1">{"'Sheet1'!$L$16"}</definedName>
    <definedName name="vcoto" localSheetId="0" hidden="1">{"'Sheet1'!$L$16"}</definedName>
    <definedName name="vcoto" hidden="1">{"'Sheet1'!$L$16"}</definedName>
    <definedName name="Viet" localSheetId="0" hidden="1">{"'Sheet1'!$L$16"}</definedName>
    <definedName name="Viet" hidden="1">{"'Sheet1'!$L$16"}</definedName>
    <definedName name="wrn.aaa." localSheetId="0" hidden="1">{#N/A,#N/A,FALSE,"Sheet1";#N/A,#N/A,FALSE,"Sheet1";#N/A,#N/A,FALSE,"Sheet1"}</definedName>
    <definedName name="wrn.aaa." hidden="1">{#N/A,#N/A,FALSE,"Sheet1";#N/A,#N/A,FALSE,"Sheet1";#N/A,#N/A,FALSE,"Sheet1"}</definedName>
    <definedName name="wrn.cong." localSheetId="0" hidden="1">{#N/A,#N/A,FALSE,"Sheet1"}</definedName>
    <definedName name="wrn.cong." hidden="1">{#N/A,#N/A,FALSE,"Sheet1"}</definedName>
    <definedName name="wrn.chi._.tiÆt." localSheetId="0" hidden="1">{#N/A,#N/A,FALSE,"Chi tiÆt"}</definedName>
    <definedName name="wrn.chi._.tiÆt." hidden="1">{#N/A,#N/A,FALSE,"Chi tiÆt"}</definedName>
    <definedName name="wrn.Report.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.Report." hidden="1">{"Offgrid",#N/A,FALSE,"OFFGRID";"Region",#N/A,FALSE,"REGION";"Offgrid -2",#N/A,FALSE,"OFFGRID";"WTP",#N/A,FALSE,"WTP";"WTP -2",#N/A,FALSE,"WTP";"Project",#N/A,FALSE,"PROJECT";"Summary -2",#N/A,FALSE,"SUMMARY"}</definedName>
    <definedName name="wrnf.report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f.report" hidden="1">{"Offgrid",#N/A,FALSE,"OFFGRID";"Region",#N/A,FALSE,"REGION";"Offgrid -2",#N/A,FALSE,"OFFGRID";"WTP",#N/A,FALSE,"WTP";"WTP -2",#N/A,FALSE,"WTP";"Project",#N/A,FALSE,"PROJECT";"Summary -2",#N/A,FALSE,"SUMMARY"}</definedName>
    <definedName name="xls" localSheetId="0" hidden="1">{"'Sheet1'!$L$16"}</definedName>
    <definedName name="xls" hidden="1">{"'Sheet1'!$L$16"}</definedName>
    <definedName name="xlttbninh" localSheetId="0" hidden="1">{"'Sheet1'!$L$16"}</definedName>
    <definedName name="xlttbninh" hidden="1">{"'Sheet1'!$L$16"}</definedName>
    <definedName name="ZXzX" localSheetId="0" hidden="1">{"'Sheet1'!$L$16"}</definedName>
    <definedName name="ZXzX" hidden="1">{"'Sheet1'!$L$16"}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D9" i="1"/>
  <c r="C10" i="1"/>
  <c r="D10" i="1"/>
  <c r="E10" i="1"/>
  <c r="F10" i="1"/>
  <c r="F9" i="1" s="1"/>
  <c r="G10" i="1"/>
  <c r="G9" i="1" s="1"/>
  <c r="H10" i="1"/>
  <c r="I10" i="1"/>
  <c r="I9" i="1" s="1"/>
  <c r="J10" i="1"/>
  <c r="J9" i="1" s="1"/>
  <c r="A11" i="1"/>
  <c r="C11" i="1"/>
  <c r="D11" i="1"/>
  <c r="E11" i="1"/>
  <c r="F11" i="1"/>
  <c r="G11" i="1"/>
  <c r="H11" i="1"/>
  <c r="I11" i="1"/>
  <c r="J11" i="1"/>
  <c r="C12" i="1"/>
  <c r="D12" i="1"/>
  <c r="E12" i="1"/>
  <c r="F12" i="1"/>
  <c r="G12" i="1"/>
  <c r="H12" i="1"/>
  <c r="I12" i="1"/>
  <c r="J12" i="1"/>
  <c r="C13" i="1"/>
  <c r="D13" i="1"/>
  <c r="E13" i="1"/>
  <c r="E9" i="1" s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H9" i="1" s="1"/>
  <c r="I16" i="1"/>
  <c r="J16" i="1"/>
  <c r="C17" i="1"/>
  <c r="D17" i="1"/>
  <c r="E17" i="1"/>
  <c r="F17" i="1"/>
  <c r="G17" i="1"/>
  <c r="H17" i="1"/>
  <c r="I17" i="1"/>
  <c r="J17" i="1"/>
</calcChain>
</file>

<file path=xl/sharedStrings.xml><?xml version="1.0" encoding="utf-8"?>
<sst xmlns="http://schemas.openxmlformats.org/spreadsheetml/2006/main" count="27" uniqueCount="27">
  <si>
    <t>Huyện Lệ Thủy</t>
  </si>
  <si>
    <t>Huyện Quảng Ninh</t>
  </si>
  <si>
    <t>Thành phố Đồng Hới</t>
  </si>
  <si>
    <t>Huyện Bố Trạch</t>
  </si>
  <si>
    <t>Thị xã Ba Đồn</t>
  </si>
  <si>
    <t>Huyện Quảng Trạch</t>
  </si>
  <si>
    <t>Huyện Tuyên Hóa</t>
  </si>
  <si>
    <t>Huyện Minh Hóa</t>
  </si>
  <si>
    <t>TỔNG SỐ</t>
  </si>
  <si>
    <t>Thu ngân sách huyện hưởng từ các khoản thu phân chia (theo phân cấp HĐND cấp tỉnh)</t>
  </si>
  <si>
    <t>Thu ngân sách huyện hưởng 100%</t>
  </si>
  <si>
    <t>Chia ra</t>
  </si>
  <si>
    <t>Tổng số</t>
  </si>
  <si>
    <t>Tổng chi cân đối ngân sách huyện</t>
  </si>
  <si>
    <t>Thu chuyển nguồn từ năm trước chuyển sang</t>
  </si>
  <si>
    <t>Số bổ sung thực hiện điều chỉnh tiền lương</t>
  </si>
  <si>
    <t>Số bổ sung cân đối từ ngân sách cấp tỉnh</t>
  </si>
  <si>
    <t>Thu ngân sách huyện được hưởng theo phân cấp</t>
  </si>
  <si>
    <t>Tổng thu NSNN trên địa bàn</t>
  </si>
  <si>
    <t>Tên đơn vị</t>
  </si>
  <si>
    <t>STT</t>
  </si>
  <si>
    <t>Đơn vị: Triệu đồng</t>
  </si>
  <si>
    <t>(Kèm theo Quyết định số:         /QĐ-UBND, ngày       tháng     năm 2024 của Ủy ban nhân dân tỉnh Quảng Bình)</t>
  </si>
  <si>
    <t>(Dự toán đã được Hội đồng nhân dân quyết định)</t>
  </si>
  <si>
    <t>DỰ TOÁN THU, SỐ BỔ SUNG VÀ DỰ TOÁN CHI CÂN ĐỐI NGÂN SÁCH TỪNG HUYỆN NĂM NĂM 2025</t>
  </si>
  <si>
    <t>Biểu số 55/CK-NSNN</t>
  </si>
  <si>
    <t>UBND TỈNH QUẢNG BÌNH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</si>
</sst>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_-;\-* #,##0_-;_-* &quot;-&quot;??_-;_-@_-"/>
    <numFmt numFmtId="165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2"/>
      <name val=".VnTime"/>
      <family val="2"/>
    </font>
    <font>
      <sz val="12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i/>
      <sz val="14"/>
      <name val="Times New Roman"/>
      <family val="1"/>
    </font>
    <font>
      <b/>
      <sz val="14"/>
      <name val="Times New Roman"/>
      <family val="1"/>
    </font>
    <font>
      <sz val="13"/>
      <name val="Times New Roman"/>
      <family val="1"/>
    </font>
    <font>
      <i/>
      <sz val="11"/>
      <name val="Times New Roman"/>
      <family val="1"/>
    </font>
    <font>
      <i/>
      <sz val="12"/>
      <name val="Times New Roman"/>
      <family val="1"/>
    </font>
    <font>
      <b/>
      <sz val="13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5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1" applyFont="1"/>
    <xf numFmtId="0" fontId="3" fillId="0" borderId="0" xfId="1" applyFont="1"/>
    <xf numFmtId="164" fontId="2" fillId="0" borderId="0" xfId="1" applyNumberFormat="1" applyFont="1"/>
    <xf numFmtId="164" fontId="4" fillId="0" borderId="0" xfId="1" applyNumberFormat="1" applyFont="1"/>
    <xf numFmtId="164" fontId="2" fillId="0" borderId="0" xfId="2" applyNumberFormat="1" applyFont="1"/>
    <xf numFmtId="164" fontId="2" fillId="0" borderId="0" xfId="2" applyNumberFormat="1" applyFont="1" applyFill="1"/>
    <xf numFmtId="3" fontId="3" fillId="0" borderId="0" xfId="1" applyNumberFormat="1" applyFont="1"/>
    <xf numFmtId="0" fontId="6" fillId="0" borderId="0" xfId="1" applyFont="1"/>
    <xf numFmtId="0" fontId="6" fillId="0" borderId="0" xfId="0" applyFont="1"/>
    <xf numFmtId="164" fontId="3" fillId="0" borderId="0" xfId="2" applyNumberFormat="1" applyFont="1"/>
    <xf numFmtId="164" fontId="3" fillId="0" borderId="0" xfId="2" applyNumberFormat="1" applyFont="1" applyFill="1"/>
    <xf numFmtId="3" fontId="2" fillId="0" borderId="1" xfId="1" applyNumberFormat="1" applyFont="1" applyBorder="1"/>
    <xf numFmtId="0" fontId="2" fillId="0" borderId="1" xfId="1" applyFont="1" applyBorder="1"/>
    <xf numFmtId="0" fontId="2" fillId="0" borderId="1" xfId="1" applyFont="1" applyBorder="1" applyAlignment="1">
      <alignment horizontal="center"/>
    </xf>
    <xf numFmtId="9" fontId="3" fillId="0" borderId="0" xfId="3" applyFont="1" applyFill="1"/>
    <xf numFmtId="0" fontId="7" fillId="0" borderId="0" xfId="1" applyFont="1"/>
    <xf numFmtId="164" fontId="7" fillId="0" borderId="0" xfId="2" applyNumberFormat="1" applyFont="1"/>
    <xf numFmtId="9" fontId="7" fillId="0" borderId="0" xfId="3" applyFont="1" applyFill="1"/>
    <xf numFmtId="164" fontId="7" fillId="0" borderId="0" xfId="2" applyNumberFormat="1" applyFont="1" applyFill="1"/>
    <xf numFmtId="3" fontId="4" fillId="0" borderId="1" xfId="1" applyNumberFormat="1" applyFont="1" applyBorder="1"/>
    <xf numFmtId="0" fontId="4" fillId="0" borderId="1" xfId="1" applyFont="1" applyBorder="1"/>
    <xf numFmtId="0" fontId="4" fillId="0" borderId="1" xfId="1" applyFont="1" applyBorder="1" applyAlignment="1">
      <alignment horizontal="center"/>
    </xf>
    <xf numFmtId="0" fontId="8" fillId="0" borderId="0" xfId="1" applyFont="1"/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1" xfId="1" quotePrefix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9" fillId="0" borderId="0" xfId="1" applyFont="1" applyAlignment="1">
      <alignment horizontal="right"/>
    </xf>
    <xf numFmtId="0" fontId="6" fillId="0" borderId="0" xfId="1" applyFont="1" applyAlignment="1">
      <alignment horizontal="left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1" applyFont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right"/>
    </xf>
    <xf numFmtId="0" fontId="2" fillId="0" borderId="0" xfId="1" applyFont="1" applyAlignment="1">
      <alignment horizontal="centerContinuous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</cellXfs>
  <cellStyles count="4">
    <cellStyle name="Comma 4" xfId="2"/>
    <cellStyle name="Normal" xfId="0" builtinId="0"/>
    <cellStyle name="Normal 2 2" xfId="1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hanh/Ngan%20sach/2025/XD%20Du%20toan/5.PL%20D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PL-CKNS-DT2025-13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5-01"/>
      <sheetName val="2025-02"/>
      <sheetName val="2024-03"/>
      <sheetName val="2024-4a"/>
      <sheetName val="4b"/>
      <sheetName val="2,2"/>
      <sheetName val="2,1"/>
      <sheetName val="2024-4b"/>
      <sheetName val="3.9"/>
      <sheetName val="ASXH"/>
    </sheetNames>
    <sheetDataSet>
      <sheetData sheetId="0">
        <row r="8">
          <cell r="G8">
            <v>17954844.582843333</v>
          </cell>
        </row>
      </sheetData>
      <sheetData sheetId="1">
        <row r="16">
          <cell r="D16">
            <v>16200394.582843335</v>
          </cell>
        </row>
      </sheetData>
      <sheetData sheetId="2">
        <row r="10">
          <cell r="F10">
            <v>3676188.118305638</v>
          </cell>
        </row>
      </sheetData>
      <sheetData sheetId="3">
        <row r="6">
          <cell r="C6">
            <v>3366369.5915970001</v>
          </cell>
          <cell r="D6">
            <v>28360</v>
          </cell>
          <cell r="E6">
            <v>112270</v>
          </cell>
          <cell r="F6">
            <v>290350</v>
          </cell>
          <cell r="G6">
            <v>303750</v>
          </cell>
          <cell r="H6">
            <v>395860</v>
          </cell>
          <cell r="I6">
            <v>1725449.5915970001</v>
          </cell>
          <cell r="J6">
            <v>273300</v>
          </cell>
          <cell r="K6">
            <v>237030</v>
          </cell>
        </row>
        <row r="7">
          <cell r="C7">
            <v>2384514.6915970002</v>
          </cell>
          <cell r="D7">
            <v>25815</v>
          </cell>
          <cell r="E7">
            <v>99890</v>
          </cell>
          <cell r="F7">
            <v>240540</v>
          </cell>
          <cell r="G7">
            <v>253885</v>
          </cell>
          <cell r="H7">
            <v>319720</v>
          </cell>
          <cell r="I7">
            <v>1012424.6915970001</v>
          </cell>
          <cell r="J7">
            <v>225410</v>
          </cell>
          <cell r="K7">
            <v>206830</v>
          </cell>
        </row>
      </sheetData>
      <sheetData sheetId="4">
        <row r="18">
          <cell r="D18">
            <v>4599</v>
          </cell>
          <cell r="E18">
            <v>7587.9999999999991</v>
          </cell>
          <cell r="F18">
            <v>6027</v>
          </cell>
          <cell r="G18">
            <v>8140.9999999999991</v>
          </cell>
          <cell r="H18">
            <v>9268</v>
          </cell>
          <cell r="I18">
            <v>107326.58284333558</v>
          </cell>
          <cell r="J18">
            <v>12159</v>
          </cell>
          <cell r="K18">
            <v>8091.9999999999991</v>
          </cell>
        </row>
        <row r="19">
          <cell r="D19">
            <v>834653.60634501721</v>
          </cell>
          <cell r="E19">
            <v>745316.52585241559</v>
          </cell>
          <cell r="F19">
            <v>777386.19132464158</v>
          </cell>
          <cell r="G19">
            <v>794636.90151679912</v>
          </cell>
          <cell r="H19">
            <v>1150481.5673819007</v>
          </cell>
          <cell r="I19">
            <v>403620.48991231725</v>
          </cell>
          <cell r="J19">
            <v>653306.64844382985</v>
          </cell>
          <cell r="K19">
            <v>1074871.5076938043</v>
          </cell>
        </row>
        <row r="23">
          <cell r="D23">
            <v>203408.5128558664</v>
          </cell>
          <cell r="E23">
            <v>215770.16401701912</v>
          </cell>
          <cell r="F23">
            <v>206973.52238339998</v>
          </cell>
          <cell r="G23">
            <v>193694.99661425594</v>
          </cell>
          <cell r="H23">
            <v>327071.18824876432</v>
          </cell>
          <cell r="I23">
            <v>90952.374358890433</v>
          </cell>
          <cell r="J23">
            <v>155316.79088120829</v>
          </cell>
          <cell r="K23">
            <v>280375.84743628924</v>
          </cell>
        </row>
        <row r="24">
          <cell r="D24">
            <v>865147.60634501709</v>
          </cell>
          <cell r="E24">
            <v>860311.32585241564</v>
          </cell>
          <cell r="F24">
            <v>1028376.7655550416</v>
          </cell>
          <cell r="G24">
            <v>1057362.9015167991</v>
          </cell>
          <cell r="H24">
            <v>1489522.2167531007</v>
          </cell>
          <cell r="I24">
            <v>1365679.1727556528</v>
          </cell>
          <cell r="J24">
            <v>892328.85135582974</v>
          </cell>
          <cell r="K24">
            <v>1294122.3593698044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6-CKNS"/>
      <sheetName val="57-CKNS"/>
      <sheetName val="58-CKNS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workbookViewId="0">
      <selection activeCell="A6" sqref="A6:J17"/>
    </sheetView>
  </sheetViews>
  <sheetFormatPr defaultColWidth="12.88671875" defaultRowHeight="15.6" x14ac:dyDescent="0.3"/>
  <cols>
    <col min="1" max="1" width="5.88671875" style="1" customWidth="1"/>
    <col min="2" max="2" width="23" style="1" customWidth="1"/>
    <col min="3" max="4" width="16.33203125" style="1" customWidth="1"/>
    <col min="5" max="5" width="13.6640625" style="1" customWidth="1"/>
    <col min="6" max="6" width="14" style="1" customWidth="1"/>
    <col min="7" max="7" width="11.5546875" style="1" customWidth="1"/>
    <col min="8" max="8" width="10.33203125" style="1" customWidth="1"/>
    <col min="9" max="9" width="10" style="1" customWidth="1"/>
    <col min="10" max="10" width="11.6640625" style="1" customWidth="1"/>
    <col min="11" max="12" width="12.88671875" style="1"/>
    <col min="13" max="13" width="14.88671875" style="1" bestFit="1" customWidth="1"/>
    <col min="14" max="256" width="12.88671875" style="1"/>
    <col min="257" max="257" width="7.33203125" style="1" customWidth="1"/>
    <col min="258" max="258" width="28.109375" style="1" customWidth="1"/>
    <col min="259" max="260" width="16.33203125" style="1" customWidth="1"/>
    <col min="261" max="261" width="19.44140625" style="1" customWidth="1"/>
    <col min="262" max="262" width="25.5546875" style="1" customWidth="1"/>
    <col min="263" max="266" width="16.33203125" style="1" customWidth="1"/>
    <col min="267" max="512" width="12.88671875" style="1"/>
    <col min="513" max="513" width="7.33203125" style="1" customWidth="1"/>
    <col min="514" max="514" width="28.109375" style="1" customWidth="1"/>
    <col min="515" max="516" width="16.33203125" style="1" customWidth="1"/>
    <col min="517" max="517" width="19.44140625" style="1" customWidth="1"/>
    <col min="518" max="518" width="25.5546875" style="1" customWidth="1"/>
    <col min="519" max="522" width="16.33203125" style="1" customWidth="1"/>
    <col min="523" max="768" width="12.88671875" style="1"/>
    <col min="769" max="769" width="7.33203125" style="1" customWidth="1"/>
    <col min="770" max="770" width="28.109375" style="1" customWidth="1"/>
    <col min="771" max="772" width="16.33203125" style="1" customWidth="1"/>
    <col min="773" max="773" width="19.44140625" style="1" customWidth="1"/>
    <col min="774" max="774" width="25.5546875" style="1" customWidth="1"/>
    <col min="775" max="778" width="16.33203125" style="1" customWidth="1"/>
    <col min="779" max="1024" width="12.88671875" style="1"/>
    <col min="1025" max="1025" width="7.33203125" style="1" customWidth="1"/>
    <col min="1026" max="1026" width="28.109375" style="1" customWidth="1"/>
    <col min="1027" max="1028" width="16.33203125" style="1" customWidth="1"/>
    <col min="1029" max="1029" width="19.44140625" style="1" customWidth="1"/>
    <col min="1030" max="1030" width="25.5546875" style="1" customWidth="1"/>
    <col min="1031" max="1034" width="16.33203125" style="1" customWidth="1"/>
    <col min="1035" max="1280" width="12.88671875" style="1"/>
    <col min="1281" max="1281" width="7.33203125" style="1" customWidth="1"/>
    <col min="1282" max="1282" width="28.109375" style="1" customWidth="1"/>
    <col min="1283" max="1284" width="16.33203125" style="1" customWidth="1"/>
    <col min="1285" max="1285" width="19.44140625" style="1" customWidth="1"/>
    <col min="1286" max="1286" width="25.5546875" style="1" customWidth="1"/>
    <col min="1287" max="1290" width="16.33203125" style="1" customWidth="1"/>
    <col min="1291" max="1536" width="12.88671875" style="1"/>
    <col min="1537" max="1537" width="7.33203125" style="1" customWidth="1"/>
    <col min="1538" max="1538" width="28.109375" style="1" customWidth="1"/>
    <col min="1539" max="1540" width="16.33203125" style="1" customWidth="1"/>
    <col min="1541" max="1541" width="19.44140625" style="1" customWidth="1"/>
    <col min="1542" max="1542" width="25.5546875" style="1" customWidth="1"/>
    <col min="1543" max="1546" width="16.33203125" style="1" customWidth="1"/>
    <col min="1547" max="1792" width="12.88671875" style="1"/>
    <col min="1793" max="1793" width="7.33203125" style="1" customWidth="1"/>
    <col min="1794" max="1794" width="28.109375" style="1" customWidth="1"/>
    <col min="1795" max="1796" width="16.33203125" style="1" customWidth="1"/>
    <col min="1797" max="1797" width="19.44140625" style="1" customWidth="1"/>
    <col min="1798" max="1798" width="25.5546875" style="1" customWidth="1"/>
    <col min="1799" max="1802" width="16.33203125" style="1" customWidth="1"/>
    <col min="1803" max="2048" width="12.88671875" style="1"/>
    <col min="2049" max="2049" width="7.33203125" style="1" customWidth="1"/>
    <col min="2050" max="2050" width="28.109375" style="1" customWidth="1"/>
    <col min="2051" max="2052" width="16.33203125" style="1" customWidth="1"/>
    <col min="2053" max="2053" width="19.44140625" style="1" customWidth="1"/>
    <col min="2054" max="2054" width="25.5546875" style="1" customWidth="1"/>
    <col min="2055" max="2058" width="16.33203125" style="1" customWidth="1"/>
    <col min="2059" max="2304" width="12.88671875" style="1"/>
    <col min="2305" max="2305" width="7.33203125" style="1" customWidth="1"/>
    <col min="2306" max="2306" width="28.109375" style="1" customWidth="1"/>
    <col min="2307" max="2308" width="16.33203125" style="1" customWidth="1"/>
    <col min="2309" max="2309" width="19.44140625" style="1" customWidth="1"/>
    <col min="2310" max="2310" width="25.5546875" style="1" customWidth="1"/>
    <col min="2311" max="2314" width="16.33203125" style="1" customWidth="1"/>
    <col min="2315" max="2560" width="12.88671875" style="1"/>
    <col min="2561" max="2561" width="7.33203125" style="1" customWidth="1"/>
    <col min="2562" max="2562" width="28.109375" style="1" customWidth="1"/>
    <col min="2563" max="2564" width="16.33203125" style="1" customWidth="1"/>
    <col min="2565" max="2565" width="19.44140625" style="1" customWidth="1"/>
    <col min="2566" max="2566" width="25.5546875" style="1" customWidth="1"/>
    <col min="2567" max="2570" width="16.33203125" style="1" customWidth="1"/>
    <col min="2571" max="2816" width="12.88671875" style="1"/>
    <col min="2817" max="2817" width="7.33203125" style="1" customWidth="1"/>
    <col min="2818" max="2818" width="28.109375" style="1" customWidth="1"/>
    <col min="2819" max="2820" width="16.33203125" style="1" customWidth="1"/>
    <col min="2821" max="2821" width="19.44140625" style="1" customWidth="1"/>
    <col min="2822" max="2822" width="25.5546875" style="1" customWidth="1"/>
    <col min="2823" max="2826" width="16.33203125" style="1" customWidth="1"/>
    <col min="2827" max="3072" width="12.88671875" style="1"/>
    <col min="3073" max="3073" width="7.33203125" style="1" customWidth="1"/>
    <col min="3074" max="3074" width="28.109375" style="1" customWidth="1"/>
    <col min="3075" max="3076" width="16.33203125" style="1" customWidth="1"/>
    <col min="3077" max="3077" width="19.44140625" style="1" customWidth="1"/>
    <col min="3078" max="3078" width="25.5546875" style="1" customWidth="1"/>
    <col min="3079" max="3082" width="16.33203125" style="1" customWidth="1"/>
    <col min="3083" max="3328" width="12.88671875" style="1"/>
    <col min="3329" max="3329" width="7.33203125" style="1" customWidth="1"/>
    <col min="3330" max="3330" width="28.109375" style="1" customWidth="1"/>
    <col min="3331" max="3332" width="16.33203125" style="1" customWidth="1"/>
    <col min="3333" max="3333" width="19.44140625" style="1" customWidth="1"/>
    <col min="3334" max="3334" width="25.5546875" style="1" customWidth="1"/>
    <col min="3335" max="3338" width="16.33203125" style="1" customWidth="1"/>
    <col min="3339" max="3584" width="12.88671875" style="1"/>
    <col min="3585" max="3585" width="7.33203125" style="1" customWidth="1"/>
    <col min="3586" max="3586" width="28.109375" style="1" customWidth="1"/>
    <col min="3587" max="3588" width="16.33203125" style="1" customWidth="1"/>
    <col min="3589" max="3589" width="19.44140625" style="1" customWidth="1"/>
    <col min="3590" max="3590" width="25.5546875" style="1" customWidth="1"/>
    <col min="3591" max="3594" width="16.33203125" style="1" customWidth="1"/>
    <col min="3595" max="3840" width="12.88671875" style="1"/>
    <col min="3841" max="3841" width="7.33203125" style="1" customWidth="1"/>
    <col min="3842" max="3842" width="28.109375" style="1" customWidth="1"/>
    <col min="3843" max="3844" width="16.33203125" style="1" customWidth="1"/>
    <col min="3845" max="3845" width="19.44140625" style="1" customWidth="1"/>
    <col min="3846" max="3846" width="25.5546875" style="1" customWidth="1"/>
    <col min="3847" max="3850" width="16.33203125" style="1" customWidth="1"/>
    <col min="3851" max="4096" width="12.88671875" style="1"/>
    <col min="4097" max="4097" width="7.33203125" style="1" customWidth="1"/>
    <col min="4098" max="4098" width="28.109375" style="1" customWidth="1"/>
    <col min="4099" max="4100" width="16.33203125" style="1" customWidth="1"/>
    <col min="4101" max="4101" width="19.44140625" style="1" customWidth="1"/>
    <col min="4102" max="4102" width="25.5546875" style="1" customWidth="1"/>
    <col min="4103" max="4106" width="16.33203125" style="1" customWidth="1"/>
    <col min="4107" max="4352" width="12.88671875" style="1"/>
    <col min="4353" max="4353" width="7.33203125" style="1" customWidth="1"/>
    <col min="4354" max="4354" width="28.109375" style="1" customWidth="1"/>
    <col min="4355" max="4356" width="16.33203125" style="1" customWidth="1"/>
    <col min="4357" max="4357" width="19.44140625" style="1" customWidth="1"/>
    <col min="4358" max="4358" width="25.5546875" style="1" customWidth="1"/>
    <col min="4359" max="4362" width="16.33203125" style="1" customWidth="1"/>
    <col min="4363" max="4608" width="12.88671875" style="1"/>
    <col min="4609" max="4609" width="7.33203125" style="1" customWidth="1"/>
    <col min="4610" max="4610" width="28.109375" style="1" customWidth="1"/>
    <col min="4611" max="4612" width="16.33203125" style="1" customWidth="1"/>
    <col min="4613" max="4613" width="19.44140625" style="1" customWidth="1"/>
    <col min="4614" max="4614" width="25.5546875" style="1" customWidth="1"/>
    <col min="4615" max="4618" width="16.33203125" style="1" customWidth="1"/>
    <col min="4619" max="4864" width="12.88671875" style="1"/>
    <col min="4865" max="4865" width="7.33203125" style="1" customWidth="1"/>
    <col min="4866" max="4866" width="28.109375" style="1" customWidth="1"/>
    <col min="4867" max="4868" width="16.33203125" style="1" customWidth="1"/>
    <col min="4869" max="4869" width="19.44140625" style="1" customWidth="1"/>
    <col min="4870" max="4870" width="25.5546875" style="1" customWidth="1"/>
    <col min="4871" max="4874" width="16.33203125" style="1" customWidth="1"/>
    <col min="4875" max="5120" width="12.88671875" style="1"/>
    <col min="5121" max="5121" width="7.33203125" style="1" customWidth="1"/>
    <col min="5122" max="5122" width="28.109375" style="1" customWidth="1"/>
    <col min="5123" max="5124" width="16.33203125" style="1" customWidth="1"/>
    <col min="5125" max="5125" width="19.44140625" style="1" customWidth="1"/>
    <col min="5126" max="5126" width="25.5546875" style="1" customWidth="1"/>
    <col min="5127" max="5130" width="16.33203125" style="1" customWidth="1"/>
    <col min="5131" max="5376" width="12.88671875" style="1"/>
    <col min="5377" max="5377" width="7.33203125" style="1" customWidth="1"/>
    <col min="5378" max="5378" width="28.109375" style="1" customWidth="1"/>
    <col min="5379" max="5380" width="16.33203125" style="1" customWidth="1"/>
    <col min="5381" max="5381" width="19.44140625" style="1" customWidth="1"/>
    <col min="5382" max="5382" width="25.5546875" style="1" customWidth="1"/>
    <col min="5383" max="5386" width="16.33203125" style="1" customWidth="1"/>
    <col min="5387" max="5632" width="12.88671875" style="1"/>
    <col min="5633" max="5633" width="7.33203125" style="1" customWidth="1"/>
    <col min="5634" max="5634" width="28.109375" style="1" customWidth="1"/>
    <col min="5635" max="5636" width="16.33203125" style="1" customWidth="1"/>
    <col min="5637" max="5637" width="19.44140625" style="1" customWidth="1"/>
    <col min="5638" max="5638" width="25.5546875" style="1" customWidth="1"/>
    <col min="5639" max="5642" width="16.33203125" style="1" customWidth="1"/>
    <col min="5643" max="5888" width="12.88671875" style="1"/>
    <col min="5889" max="5889" width="7.33203125" style="1" customWidth="1"/>
    <col min="5890" max="5890" width="28.109375" style="1" customWidth="1"/>
    <col min="5891" max="5892" width="16.33203125" style="1" customWidth="1"/>
    <col min="5893" max="5893" width="19.44140625" style="1" customWidth="1"/>
    <col min="5894" max="5894" width="25.5546875" style="1" customWidth="1"/>
    <col min="5895" max="5898" width="16.33203125" style="1" customWidth="1"/>
    <col min="5899" max="6144" width="12.88671875" style="1"/>
    <col min="6145" max="6145" width="7.33203125" style="1" customWidth="1"/>
    <col min="6146" max="6146" width="28.109375" style="1" customWidth="1"/>
    <col min="6147" max="6148" width="16.33203125" style="1" customWidth="1"/>
    <col min="6149" max="6149" width="19.44140625" style="1" customWidth="1"/>
    <col min="6150" max="6150" width="25.5546875" style="1" customWidth="1"/>
    <col min="6151" max="6154" width="16.33203125" style="1" customWidth="1"/>
    <col min="6155" max="6400" width="12.88671875" style="1"/>
    <col min="6401" max="6401" width="7.33203125" style="1" customWidth="1"/>
    <col min="6402" max="6402" width="28.109375" style="1" customWidth="1"/>
    <col min="6403" max="6404" width="16.33203125" style="1" customWidth="1"/>
    <col min="6405" max="6405" width="19.44140625" style="1" customWidth="1"/>
    <col min="6406" max="6406" width="25.5546875" style="1" customWidth="1"/>
    <col min="6407" max="6410" width="16.33203125" style="1" customWidth="1"/>
    <col min="6411" max="6656" width="12.88671875" style="1"/>
    <col min="6657" max="6657" width="7.33203125" style="1" customWidth="1"/>
    <col min="6658" max="6658" width="28.109375" style="1" customWidth="1"/>
    <col min="6659" max="6660" width="16.33203125" style="1" customWidth="1"/>
    <col min="6661" max="6661" width="19.44140625" style="1" customWidth="1"/>
    <col min="6662" max="6662" width="25.5546875" style="1" customWidth="1"/>
    <col min="6663" max="6666" width="16.33203125" style="1" customWidth="1"/>
    <col min="6667" max="6912" width="12.88671875" style="1"/>
    <col min="6913" max="6913" width="7.33203125" style="1" customWidth="1"/>
    <col min="6914" max="6914" width="28.109375" style="1" customWidth="1"/>
    <col min="6915" max="6916" width="16.33203125" style="1" customWidth="1"/>
    <col min="6917" max="6917" width="19.44140625" style="1" customWidth="1"/>
    <col min="6918" max="6918" width="25.5546875" style="1" customWidth="1"/>
    <col min="6919" max="6922" width="16.33203125" style="1" customWidth="1"/>
    <col min="6923" max="7168" width="12.88671875" style="1"/>
    <col min="7169" max="7169" width="7.33203125" style="1" customWidth="1"/>
    <col min="7170" max="7170" width="28.109375" style="1" customWidth="1"/>
    <col min="7171" max="7172" width="16.33203125" style="1" customWidth="1"/>
    <col min="7173" max="7173" width="19.44140625" style="1" customWidth="1"/>
    <col min="7174" max="7174" width="25.5546875" style="1" customWidth="1"/>
    <col min="7175" max="7178" width="16.33203125" style="1" customWidth="1"/>
    <col min="7179" max="7424" width="12.88671875" style="1"/>
    <col min="7425" max="7425" width="7.33203125" style="1" customWidth="1"/>
    <col min="7426" max="7426" width="28.109375" style="1" customWidth="1"/>
    <col min="7427" max="7428" width="16.33203125" style="1" customWidth="1"/>
    <col min="7429" max="7429" width="19.44140625" style="1" customWidth="1"/>
    <col min="7430" max="7430" width="25.5546875" style="1" customWidth="1"/>
    <col min="7431" max="7434" width="16.33203125" style="1" customWidth="1"/>
    <col min="7435" max="7680" width="12.88671875" style="1"/>
    <col min="7681" max="7681" width="7.33203125" style="1" customWidth="1"/>
    <col min="7682" max="7682" width="28.109375" style="1" customWidth="1"/>
    <col min="7683" max="7684" width="16.33203125" style="1" customWidth="1"/>
    <col min="7685" max="7685" width="19.44140625" style="1" customWidth="1"/>
    <col min="7686" max="7686" width="25.5546875" style="1" customWidth="1"/>
    <col min="7687" max="7690" width="16.33203125" style="1" customWidth="1"/>
    <col min="7691" max="7936" width="12.88671875" style="1"/>
    <col min="7937" max="7937" width="7.33203125" style="1" customWidth="1"/>
    <col min="7938" max="7938" width="28.109375" style="1" customWidth="1"/>
    <col min="7939" max="7940" width="16.33203125" style="1" customWidth="1"/>
    <col min="7941" max="7941" width="19.44140625" style="1" customWidth="1"/>
    <col min="7942" max="7942" width="25.5546875" style="1" customWidth="1"/>
    <col min="7943" max="7946" width="16.33203125" style="1" customWidth="1"/>
    <col min="7947" max="8192" width="12.88671875" style="1"/>
    <col min="8193" max="8193" width="7.33203125" style="1" customWidth="1"/>
    <col min="8194" max="8194" width="28.109375" style="1" customWidth="1"/>
    <col min="8195" max="8196" width="16.33203125" style="1" customWidth="1"/>
    <col min="8197" max="8197" width="19.44140625" style="1" customWidth="1"/>
    <col min="8198" max="8198" width="25.5546875" style="1" customWidth="1"/>
    <col min="8199" max="8202" width="16.33203125" style="1" customWidth="1"/>
    <col min="8203" max="8448" width="12.88671875" style="1"/>
    <col min="8449" max="8449" width="7.33203125" style="1" customWidth="1"/>
    <col min="8450" max="8450" width="28.109375" style="1" customWidth="1"/>
    <col min="8451" max="8452" width="16.33203125" style="1" customWidth="1"/>
    <col min="8453" max="8453" width="19.44140625" style="1" customWidth="1"/>
    <col min="8454" max="8454" width="25.5546875" style="1" customWidth="1"/>
    <col min="8455" max="8458" width="16.33203125" style="1" customWidth="1"/>
    <col min="8459" max="8704" width="12.88671875" style="1"/>
    <col min="8705" max="8705" width="7.33203125" style="1" customWidth="1"/>
    <col min="8706" max="8706" width="28.109375" style="1" customWidth="1"/>
    <col min="8707" max="8708" width="16.33203125" style="1" customWidth="1"/>
    <col min="8709" max="8709" width="19.44140625" style="1" customWidth="1"/>
    <col min="8710" max="8710" width="25.5546875" style="1" customWidth="1"/>
    <col min="8711" max="8714" width="16.33203125" style="1" customWidth="1"/>
    <col min="8715" max="8960" width="12.88671875" style="1"/>
    <col min="8961" max="8961" width="7.33203125" style="1" customWidth="1"/>
    <col min="8962" max="8962" width="28.109375" style="1" customWidth="1"/>
    <col min="8963" max="8964" width="16.33203125" style="1" customWidth="1"/>
    <col min="8965" max="8965" width="19.44140625" style="1" customWidth="1"/>
    <col min="8966" max="8966" width="25.5546875" style="1" customWidth="1"/>
    <col min="8967" max="8970" width="16.33203125" style="1" customWidth="1"/>
    <col min="8971" max="9216" width="12.88671875" style="1"/>
    <col min="9217" max="9217" width="7.33203125" style="1" customWidth="1"/>
    <col min="9218" max="9218" width="28.109375" style="1" customWidth="1"/>
    <col min="9219" max="9220" width="16.33203125" style="1" customWidth="1"/>
    <col min="9221" max="9221" width="19.44140625" style="1" customWidth="1"/>
    <col min="9222" max="9222" width="25.5546875" style="1" customWidth="1"/>
    <col min="9223" max="9226" width="16.33203125" style="1" customWidth="1"/>
    <col min="9227" max="9472" width="12.88671875" style="1"/>
    <col min="9473" max="9473" width="7.33203125" style="1" customWidth="1"/>
    <col min="9474" max="9474" width="28.109375" style="1" customWidth="1"/>
    <col min="9475" max="9476" width="16.33203125" style="1" customWidth="1"/>
    <col min="9477" max="9477" width="19.44140625" style="1" customWidth="1"/>
    <col min="9478" max="9478" width="25.5546875" style="1" customWidth="1"/>
    <col min="9479" max="9482" width="16.33203125" style="1" customWidth="1"/>
    <col min="9483" max="9728" width="12.88671875" style="1"/>
    <col min="9729" max="9729" width="7.33203125" style="1" customWidth="1"/>
    <col min="9730" max="9730" width="28.109375" style="1" customWidth="1"/>
    <col min="9731" max="9732" width="16.33203125" style="1" customWidth="1"/>
    <col min="9733" max="9733" width="19.44140625" style="1" customWidth="1"/>
    <col min="9734" max="9734" width="25.5546875" style="1" customWidth="1"/>
    <col min="9735" max="9738" width="16.33203125" style="1" customWidth="1"/>
    <col min="9739" max="9984" width="12.88671875" style="1"/>
    <col min="9985" max="9985" width="7.33203125" style="1" customWidth="1"/>
    <col min="9986" max="9986" width="28.109375" style="1" customWidth="1"/>
    <col min="9987" max="9988" width="16.33203125" style="1" customWidth="1"/>
    <col min="9989" max="9989" width="19.44140625" style="1" customWidth="1"/>
    <col min="9990" max="9990" width="25.5546875" style="1" customWidth="1"/>
    <col min="9991" max="9994" width="16.33203125" style="1" customWidth="1"/>
    <col min="9995" max="10240" width="12.88671875" style="1"/>
    <col min="10241" max="10241" width="7.33203125" style="1" customWidth="1"/>
    <col min="10242" max="10242" width="28.109375" style="1" customWidth="1"/>
    <col min="10243" max="10244" width="16.33203125" style="1" customWidth="1"/>
    <col min="10245" max="10245" width="19.44140625" style="1" customWidth="1"/>
    <col min="10246" max="10246" width="25.5546875" style="1" customWidth="1"/>
    <col min="10247" max="10250" width="16.33203125" style="1" customWidth="1"/>
    <col min="10251" max="10496" width="12.88671875" style="1"/>
    <col min="10497" max="10497" width="7.33203125" style="1" customWidth="1"/>
    <col min="10498" max="10498" width="28.109375" style="1" customWidth="1"/>
    <col min="10499" max="10500" width="16.33203125" style="1" customWidth="1"/>
    <col min="10501" max="10501" width="19.44140625" style="1" customWidth="1"/>
    <col min="10502" max="10502" width="25.5546875" style="1" customWidth="1"/>
    <col min="10503" max="10506" width="16.33203125" style="1" customWidth="1"/>
    <col min="10507" max="10752" width="12.88671875" style="1"/>
    <col min="10753" max="10753" width="7.33203125" style="1" customWidth="1"/>
    <col min="10754" max="10754" width="28.109375" style="1" customWidth="1"/>
    <col min="10755" max="10756" width="16.33203125" style="1" customWidth="1"/>
    <col min="10757" max="10757" width="19.44140625" style="1" customWidth="1"/>
    <col min="10758" max="10758" width="25.5546875" style="1" customWidth="1"/>
    <col min="10759" max="10762" width="16.33203125" style="1" customWidth="1"/>
    <col min="10763" max="11008" width="12.88671875" style="1"/>
    <col min="11009" max="11009" width="7.33203125" style="1" customWidth="1"/>
    <col min="11010" max="11010" width="28.109375" style="1" customWidth="1"/>
    <col min="11011" max="11012" width="16.33203125" style="1" customWidth="1"/>
    <col min="11013" max="11013" width="19.44140625" style="1" customWidth="1"/>
    <col min="11014" max="11014" width="25.5546875" style="1" customWidth="1"/>
    <col min="11015" max="11018" width="16.33203125" style="1" customWidth="1"/>
    <col min="11019" max="11264" width="12.88671875" style="1"/>
    <col min="11265" max="11265" width="7.33203125" style="1" customWidth="1"/>
    <col min="11266" max="11266" width="28.109375" style="1" customWidth="1"/>
    <col min="11267" max="11268" width="16.33203125" style="1" customWidth="1"/>
    <col min="11269" max="11269" width="19.44140625" style="1" customWidth="1"/>
    <col min="11270" max="11270" width="25.5546875" style="1" customWidth="1"/>
    <col min="11271" max="11274" width="16.33203125" style="1" customWidth="1"/>
    <col min="11275" max="11520" width="12.88671875" style="1"/>
    <col min="11521" max="11521" width="7.33203125" style="1" customWidth="1"/>
    <col min="11522" max="11522" width="28.109375" style="1" customWidth="1"/>
    <col min="11523" max="11524" width="16.33203125" style="1" customWidth="1"/>
    <col min="11525" max="11525" width="19.44140625" style="1" customWidth="1"/>
    <col min="11526" max="11526" width="25.5546875" style="1" customWidth="1"/>
    <col min="11527" max="11530" width="16.33203125" style="1" customWidth="1"/>
    <col min="11531" max="11776" width="12.88671875" style="1"/>
    <col min="11777" max="11777" width="7.33203125" style="1" customWidth="1"/>
    <col min="11778" max="11778" width="28.109375" style="1" customWidth="1"/>
    <col min="11779" max="11780" width="16.33203125" style="1" customWidth="1"/>
    <col min="11781" max="11781" width="19.44140625" style="1" customWidth="1"/>
    <col min="11782" max="11782" width="25.5546875" style="1" customWidth="1"/>
    <col min="11783" max="11786" width="16.33203125" style="1" customWidth="1"/>
    <col min="11787" max="12032" width="12.88671875" style="1"/>
    <col min="12033" max="12033" width="7.33203125" style="1" customWidth="1"/>
    <col min="12034" max="12034" width="28.109375" style="1" customWidth="1"/>
    <col min="12035" max="12036" width="16.33203125" style="1" customWidth="1"/>
    <col min="12037" max="12037" width="19.44140625" style="1" customWidth="1"/>
    <col min="12038" max="12038" width="25.5546875" style="1" customWidth="1"/>
    <col min="12039" max="12042" width="16.33203125" style="1" customWidth="1"/>
    <col min="12043" max="12288" width="12.88671875" style="1"/>
    <col min="12289" max="12289" width="7.33203125" style="1" customWidth="1"/>
    <col min="12290" max="12290" width="28.109375" style="1" customWidth="1"/>
    <col min="12291" max="12292" width="16.33203125" style="1" customWidth="1"/>
    <col min="12293" max="12293" width="19.44140625" style="1" customWidth="1"/>
    <col min="12294" max="12294" width="25.5546875" style="1" customWidth="1"/>
    <col min="12295" max="12298" width="16.33203125" style="1" customWidth="1"/>
    <col min="12299" max="12544" width="12.88671875" style="1"/>
    <col min="12545" max="12545" width="7.33203125" style="1" customWidth="1"/>
    <col min="12546" max="12546" width="28.109375" style="1" customWidth="1"/>
    <col min="12547" max="12548" width="16.33203125" style="1" customWidth="1"/>
    <col min="12549" max="12549" width="19.44140625" style="1" customWidth="1"/>
    <col min="12550" max="12550" width="25.5546875" style="1" customWidth="1"/>
    <col min="12551" max="12554" width="16.33203125" style="1" customWidth="1"/>
    <col min="12555" max="12800" width="12.88671875" style="1"/>
    <col min="12801" max="12801" width="7.33203125" style="1" customWidth="1"/>
    <col min="12802" max="12802" width="28.109375" style="1" customWidth="1"/>
    <col min="12803" max="12804" width="16.33203125" style="1" customWidth="1"/>
    <col min="12805" max="12805" width="19.44140625" style="1" customWidth="1"/>
    <col min="12806" max="12806" width="25.5546875" style="1" customWidth="1"/>
    <col min="12807" max="12810" width="16.33203125" style="1" customWidth="1"/>
    <col min="12811" max="13056" width="12.88671875" style="1"/>
    <col min="13057" max="13057" width="7.33203125" style="1" customWidth="1"/>
    <col min="13058" max="13058" width="28.109375" style="1" customWidth="1"/>
    <col min="13059" max="13060" width="16.33203125" style="1" customWidth="1"/>
    <col min="13061" max="13061" width="19.44140625" style="1" customWidth="1"/>
    <col min="13062" max="13062" width="25.5546875" style="1" customWidth="1"/>
    <col min="13063" max="13066" width="16.33203125" style="1" customWidth="1"/>
    <col min="13067" max="13312" width="12.88671875" style="1"/>
    <col min="13313" max="13313" width="7.33203125" style="1" customWidth="1"/>
    <col min="13314" max="13314" width="28.109375" style="1" customWidth="1"/>
    <col min="13315" max="13316" width="16.33203125" style="1" customWidth="1"/>
    <col min="13317" max="13317" width="19.44140625" style="1" customWidth="1"/>
    <col min="13318" max="13318" width="25.5546875" style="1" customWidth="1"/>
    <col min="13319" max="13322" width="16.33203125" style="1" customWidth="1"/>
    <col min="13323" max="13568" width="12.88671875" style="1"/>
    <col min="13569" max="13569" width="7.33203125" style="1" customWidth="1"/>
    <col min="13570" max="13570" width="28.109375" style="1" customWidth="1"/>
    <col min="13571" max="13572" width="16.33203125" style="1" customWidth="1"/>
    <col min="13573" max="13573" width="19.44140625" style="1" customWidth="1"/>
    <col min="13574" max="13574" width="25.5546875" style="1" customWidth="1"/>
    <col min="13575" max="13578" width="16.33203125" style="1" customWidth="1"/>
    <col min="13579" max="13824" width="12.88671875" style="1"/>
    <col min="13825" max="13825" width="7.33203125" style="1" customWidth="1"/>
    <col min="13826" max="13826" width="28.109375" style="1" customWidth="1"/>
    <col min="13827" max="13828" width="16.33203125" style="1" customWidth="1"/>
    <col min="13829" max="13829" width="19.44140625" style="1" customWidth="1"/>
    <col min="13830" max="13830" width="25.5546875" style="1" customWidth="1"/>
    <col min="13831" max="13834" width="16.33203125" style="1" customWidth="1"/>
    <col min="13835" max="14080" width="12.88671875" style="1"/>
    <col min="14081" max="14081" width="7.33203125" style="1" customWidth="1"/>
    <col min="14082" max="14082" width="28.109375" style="1" customWidth="1"/>
    <col min="14083" max="14084" width="16.33203125" style="1" customWidth="1"/>
    <col min="14085" max="14085" width="19.44140625" style="1" customWidth="1"/>
    <col min="14086" max="14086" width="25.5546875" style="1" customWidth="1"/>
    <col min="14087" max="14090" width="16.33203125" style="1" customWidth="1"/>
    <col min="14091" max="14336" width="12.88671875" style="1"/>
    <col min="14337" max="14337" width="7.33203125" style="1" customWidth="1"/>
    <col min="14338" max="14338" width="28.109375" style="1" customWidth="1"/>
    <col min="14339" max="14340" width="16.33203125" style="1" customWidth="1"/>
    <col min="14341" max="14341" width="19.44140625" style="1" customWidth="1"/>
    <col min="14342" max="14342" width="25.5546875" style="1" customWidth="1"/>
    <col min="14343" max="14346" width="16.33203125" style="1" customWidth="1"/>
    <col min="14347" max="14592" width="12.88671875" style="1"/>
    <col min="14593" max="14593" width="7.33203125" style="1" customWidth="1"/>
    <col min="14594" max="14594" width="28.109375" style="1" customWidth="1"/>
    <col min="14595" max="14596" width="16.33203125" style="1" customWidth="1"/>
    <col min="14597" max="14597" width="19.44140625" style="1" customWidth="1"/>
    <col min="14598" max="14598" width="25.5546875" style="1" customWidth="1"/>
    <col min="14599" max="14602" width="16.33203125" style="1" customWidth="1"/>
    <col min="14603" max="14848" width="12.88671875" style="1"/>
    <col min="14849" max="14849" width="7.33203125" style="1" customWidth="1"/>
    <col min="14850" max="14850" width="28.109375" style="1" customWidth="1"/>
    <col min="14851" max="14852" width="16.33203125" style="1" customWidth="1"/>
    <col min="14853" max="14853" width="19.44140625" style="1" customWidth="1"/>
    <col min="14854" max="14854" width="25.5546875" style="1" customWidth="1"/>
    <col min="14855" max="14858" width="16.33203125" style="1" customWidth="1"/>
    <col min="14859" max="15104" width="12.88671875" style="1"/>
    <col min="15105" max="15105" width="7.33203125" style="1" customWidth="1"/>
    <col min="15106" max="15106" width="28.109375" style="1" customWidth="1"/>
    <col min="15107" max="15108" width="16.33203125" style="1" customWidth="1"/>
    <col min="15109" max="15109" width="19.44140625" style="1" customWidth="1"/>
    <col min="15110" max="15110" width="25.5546875" style="1" customWidth="1"/>
    <col min="15111" max="15114" width="16.33203125" style="1" customWidth="1"/>
    <col min="15115" max="15360" width="12.88671875" style="1"/>
    <col min="15361" max="15361" width="7.33203125" style="1" customWidth="1"/>
    <col min="15362" max="15362" width="28.109375" style="1" customWidth="1"/>
    <col min="15363" max="15364" width="16.33203125" style="1" customWidth="1"/>
    <col min="15365" max="15365" width="19.44140625" style="1" customWidth="1"/>
    <col min="15366" max="15366" width="25.5546875" style="1" customWidth="1"/>
    <col min="15367" max="15370" width="16.33203125" style="1" customWidth="1"/>
    <col min="15371" max="15616" width="12.88671875" style="1"/>
    <col min="15617" max="15617" width="7.33203125" style="1" customWidth="1"/>
    <col min="15618" max="15618" width="28.109375" style="1" customWidth="1"/>
    <col min="15619" max="15620" width="16.33203125" style="1" customWidth="1"/>
    <col min="15621" max="15621" width="19.44140625" style="1" customWidth="1"/>
    <col min="15622" max="15622" width="25.5546875" style="1" customWidth="1"/>
    <col min="15623" max="15626" width="16.33203125" style="1" customWidth="1"/>
    <col min="15627" max="15872" width="12.88671875" style="1"/>
    <col min="15873" max="15873" width="7.33203125" style="1" customWidth="1"/>
    <col min="15874" max="15874" width="28.109375" style="1" customWidth="1"/>
    <col min="15875" max="15876" width="16.33203125" style="1" customWidth="1"/>
    <col min="15877" max="15877" width="19.44140625" style="1" customWidth="1"/>
    <col min="15878" max="15878" width="25.5546875" style="1" customWidth="1"/>
    <col min="15879" max="15882" width="16.33203125" style="1" customWidth="1"/>
    <col min="15883" max="16128" width="12.88671875" style="1"/>
    <col min="16129" max="16129" width="7.33203125" style="1" customWidth="1"/>
    <col min="16130" max="16130" width="28.109375" style="1" customWidth="1"/>
    <col min="16131" max="16132" width="16.33203125" style="1" customWidth="1"/>
    <col min="16133" max="16133" width="19.44140625" style="1" customWidth="1"/>
    <col min="16134" max="16134" width="25.5546875" style="1" customWidth="1"/>
    <col min="16135" max="16138" width="16.33203125" style="1" customWidth="1"/>
    <col min="16139" max="16384" width="12.88671875" style="1"/>
  </cols>
  <sheetData>
    <row r="1" spans="1:17" ht="21" customHeight="1" x14ac:dyDescent="0.3">
      <c r="A1" s="34" t="s">
        <v>26</v>
      </c>
      <c r="B1" s="34"/>
      <c r="C1" s="38"/>
      <c r="D1" s="37"/>
      <c r="E1" s="37"/>
      <c r="F1" s="36"/>
      <c r="G1" s="36"/>
      <c r="H1" s="36"/>
      <c r="I1" s="36"/>
      <c r="J1" s="35" t="s">
        <v>25</v>
      </c>
      <c r="K1" s="34"/>
      <c r="L1" s="34"/>
      <c r="M1" s="34"/>
    </row>
    <row r="2" spans="1:17" ht="23.25" customHeight="1" x14ac:dyDescent="0.3">
      <c r="A2" s="33" t="s">
        <v>24</v>
      </c>
      <c r="B2" s="33"/>
      <c r="C2" s="33"/>
      <c r="D2" s="33"/>
      <c r="E2" s="33"/>
      <c r="F2" s="33"/>
      <c r="G2" s="33"/>
      <c r="H2" s="33"/>
      <c r="I2" s="33"/>
      <c r="J2" s="33"/>
    </row>
    <row r="3" spans="1:17" ht="23.4" customHeight="1" x14ac:dyDescent="0.3">
      <c r="A3" s="32" t="s">
        <v>23</v>
      </c>
      <c r="B3" s="32"/>
      <c r="C3" s="32"/>
      <c r="D3" s="32"/>
      <c r="E3" s="32"/>
      <c r="F3" s="32"/>
      <c r="G3" s="32"/>
      <c r="H3" s="32"/>
      <c r="I3" s="32"/>
      <c r="J3" s="32"/>
      <c r="K3" s="31"/>
      <c r="L3" s="31"/>
      <c r="M3" s="31"/>
      <c r="N3" s="31"/>
      <c r="O3" s="31"/>
    </row>
    <row r="4" spans="1:17" ht="23.4" customHeight="1" x14ac:dyDescent="0.3">
      <c r="A4" s="32" t="s">
        <v>22</v>
      </c>
      <c r="B4" s="32"/>
      <c r="C4" s="32"/>
      <c r="D4" s="32"/>
      <c r="E4" s="32"/>
      <c r="F4" s="32"/>
      <c r="G4" s="32"/>
      <c r="H4" s="32"/>
      <c r="I4" s="32"/>
      <c r="J4" s="32"/>
      <c r="K4" s="31"/>
      <c r="L4" s="31"/>
      <c r="M4" s="31"/>
      <c r="N4" s="31"/>
      <c r="O4" s="31"/>
    </row>
    <row r="5" spans="1:17" ht="19.5" customHeight="1" x14ac:dyDescent="0.35">
      <c r="A5" s="30"/>
      <c r="B5" s="30"/>
      <c r="C5" s="2"/>
      <c r="D5" s="2"/>
      <c r="E5" s="2"/>
      <c r="F5" s="2"/>
      <c r="G5" s="2"/>
      <c r="H5" s="2"/>
      <c r="I5" s="2"/>
      <c r="J5" s="29" t="s">
        <v>21</v>
      </c>
    </row>
    <row r="6" spans="1:17" s="23" customFormat="1" ht="32.25" customHeight="1" x14ac:dyDescent="0.3">
      <c r="A6" s="27" t="s">
        <v>20</v>
      </c>
      <c r="B6" s="26" t="s">
        <v>19</v>
      </c>
      <c r="C6" s="24" t="s">
        <v>18</v>
      </c>
      <c r="D6" s="24" t="s">
        <v>17</v>
      </c>
      <c r="E6" s="24"/>
      <c r="F6" s="24"/>
      <c r="G6" s="24" t="s">
        <v>16</v>
      </c>
      <c r="H6" s="24" t="s">
        <v>15</v>
      </c>
      <c r="I6" s="24" t="s">
        <v>14</v>
      </c>
      <c r="J6" s="24" t="s">
        <v>13</v>
      </c>
    </row>
    <row r="7" spans="1:17" s="23" customFormat="1" ht="21" customHeight="1" x14ac:dyDescent="0.3">
      <c r="A7" s="27"/>
      <c r="B7" s="26"/>
      <c r="C7" s="24"/>
      <c r="D7" s="24" t="s">
        <v>12</v>
      </c>
      <c r="E7" s="28" t="s">
        <v>11</v>
      </c>
      <c r="F7" s="28"/>
      <c r="G7" s="24"/>
      <c r="H7" s="24"/>
      <c r="I7" s="24"/>
      <c r="J7" s="24"/>
    </row>
    <row r="8" spans="1:17" s="23" customFormat="1" ht="109.2" x14ac:dyDescent="0.3">
      <c r="A8" s="27"/>
      <c r="B8" s="26"/>
      <c r="C8" s="24"/>
      <c r="D8" s="24"/>
      <c r="E8" s="25" t="s">
        <v>10</v>
      </c>
      <c r="F8" s="25" t="s">
        <v>9</v>
      </c>
      <c r="G8" s="24"/>
      <c r="H8" s="24"/>
      <c r="I8" s="24"/>
      <c r="J8" s="24"/>
    </row>
    <row r="9" spans="1:17" s="16" customFormat="1" ht="19.95" customHeight="1" x14ac:dyDescent="0.3">
      <c r="A9" s="22"/>
      <c r="B9" s="21" t="s">
        <v>8</v>
      </c>
      <c r="C9" s="20">
        <f>'[1]2024-4a'!$C$6</f>
        <v>3366369.5915970001</v>
      </c>
      <c r="D9" s="20">
        <f>'[1]2024-4a'!$C$7</f>
        <v>2384514.6915970002</v>
      </c>
      <c r="E9" s="20">
        <f>SUBTOTAL(9,E10:E17)</f>
        <v>1589676.4610646667</v>
      </c>
      <c r="F9" s="20">
        <f>SUBTOTAL(9,F10:F17)</f>
        <v>794838.23053233337</v>
      </c>
      <c r="G9" s="20">
        <f>SUBTOTAL(9,G10:G17)</f>
        <v>6434273.438470725</v>
      </c>
      <c r="H9" s="20">
        <f>SUBTOTAL(9,H10:H17)</f>
        <v>1673563.3967956938</v>
      </c>
      <c r="I9" s="20">
        <f>SUBTOTAL(9,I10:I17)</f>
        <v>163200.58284333558</v>
      </c>
      <c r="J9" s="20">
        <f>SUBTOTAL(9,J10:J17)</f>
        <v>8852851.1995036621</v>
      </c>
      <c r="M9" s="19"/>
      <c r="N9" s="18"/>
      <c r="O9" s="17"/>
      <c r="P9" s="17"/>
      <c r="Q9" s="17"/>
    </row>
    <row r="10" spans="1:17" s="2" customFormat="1" ht="19.95" customHeight="1" x14ac:dyDescent="0.35">
      <c r="A10" s="14">
        <v>1</v>
      </c>
      <c r="B10" s="13" t="s">
        <v>7</v>
      </c>
      <c r="C10" s="12">
        <f>'[1]2024-4a'!$D$6</f>
        <v>28360</v>
      </c>
      <c r="D10" s="12">
        <f>'[1]2024-4a'!$D$7</f>
        <v>25815</v>
      </c>
      <c r="E10" s="12">
        <f>D10*2/3</f>
        <v>17210</v>
      </c>
      <c r="F10" s="12">
        <f>D10-E10</f>
        <v>8605</v>
      </c>
      <c r="G10" s="12">
        <f>'[1]4b'!$D$19</f>
        <v>834653.60634501721</v>
      </c>
      <c r="H10" s="12">
        <f>'[1]4b'!$D$23</f>
        <v>203408.5128558664</v>
      </c>
      <c r="I10" s="12">
        <f>'[1]4b'!$D$18</f>
        <v>4599</v>
      </c>
      <c r="J10" s="12">
        <f>'[1]4b'!$D$24</f>
        <v>865147.60634501709</v>
      </c>
      <c r="M10" s="15"/>
      <c r="N10" s="11"/>
      <c r="O10" s="10"/>
      <c r="P10" s="10"/>
      <c r="Q10" s="10"/>
    </row>
    <row r="11" spans="1:17" s="2" customFormat="1" ht="19.95" customHeight="1" x14ac:dyDescent="0.35">
      <c r="A11" s="14">
        <f>A10+1</f>
        <v>2</v>
      </c>
      <c r="B11" s="13" t="s">
        <v>6</v>
      </c>
      <c r="C11" s="12">
        <f>'[1]2024-4a'!$E$6</f>
        <v>112270</v>
      </c>
      <c r="D11" s="12">
        <f>'[1]2024-4a'!$E$7</f>
        <v>99890</v>
      </c>
      <c r="E11" s="12">
        <f>D11*2/3</f>
        <v>66593.333333333328</v>
      </c>
      <c r="F11" s="12">
        <f>D11-E11</f>
        <v>33296.666666666672</v>
      </c>
      <c r="G11" s="12">
        <f>'[1]4b'!$E$19</f>
        <v>745316.52585241559</v>
      </c>
      <c r="H11" s="12">
        <f>'[1]4b'!$E$23</f>
        <v>215770.16401701912</v>
      </c>
      <c r="I11" s="12">
        <f>'[1]4b'!$E$18</f>
        <v>7587.9999999999991</v>
      </c>
      <c r="J11" s="12">
        <f>'[1]4b'!$E$24</f>
        <v>860311.32585241564</v>
      </c>
      <c r="M11" s="11"/>
      <c r="N11" s="11"/>
      <c r="O11" s="10"/>
      <c r="P11" s="10"/>
      <c r="Q11" s="10"/>
    </row>
    <row r="12" spans="1:17" s="2" customFormat="1" ht="19.95" customHeight="1" x14ac:dyDescent="0.35">
      <c r="A12" s="14">
        <v>3</v>
      </c>
      <c r="B12" s="13" t="s">
        <v>5</v>
      </c>
      <c r="C12" s="12">
        <f>'[1]2024-4a'!$F$6</f>
        <v>290350</v>
      </c>
      <c r="D12" s="12">
        <f>'[1]2024-4a'!$F$7</f>
        <v>240540</v>
      </c>
      <c r="E12" s="12">
        <f>D12*2/3</f>
        <v>160360</v>
      </c>
      <c r="F12" s="12">
        <f>D12-E12</f>
        <v>80180</v>
      </c>
      <c r="G12" s="12">
        <f>'[1]4b'!$F$19</f>
        <v>777386.19132464158</v>
      </c>
      <c r="H12" s="12">
        <f>'[1]4b'!$F$23</f>
        <v>206973.52238339998</v>
      </c>
      <c r="I12" s="12">
        <f>'[1]4b'!$F$18</f>
        <v>6027</v>
      </c>
      <c r="J12" s="12">
        <f>'[1]4b'!$F$24</f>
        <v>1028376.7655550416</v>
      </c>
      <c r="M12" s="11"/>
      <c r="N12" s="11"/>
      <c r="O12" s="10"/>
      <c r="P12" s="10"/>
      <c r="Q12" s="10"/>
    </row>
    <row r="13" spans="1:17" s="2" customFormat="1" ht="19.95" customHeight="1" x14ac:dyDescent="0.35">
      <c r="A13" s="14">
        <v>4</v>
      </c>
      <c r="B13" s="13" t="s">
        <v>4</v>
      </c>
      <c r="C13" s="12">
        <f>'[1]2024-4a'!$G$6</f>
        <v>303750</v>
      </c>
      <c r="D13" s="12">
        <f>'[1]2024-4a'!$G$7</f>
        <v>253885</v>
      </c>
      <c r="E13" s="12">
        <f>D13*2/3</f>
        <v>169256.66666666666</v>
      </c>
      <c r="F13" s="12">
        <f>D13-E13</f>
        <v>84628.333333333343</v>
      </c>
      <c r="G13" s="12">
        <f>'[1]4b'!$G$19</f>
        <v>794636.90151679912</v>
      </c>
      <c r="H13" s="12">
        <f>'[1]4b'!$G$23</f>
        <v>193694.99661425594</v>
      </c>
      <c r="I13" s="12">
        <f>'[1]4b'!$G$18</f>
        <v>8140.9999999999991</v>
      </c>
      <c r="J13" s="12">
        <f>'[1]4b'!$G$24</f>
        <v>1057362.9015167991</v>
      </c>
      <c r="M13" s="11"/>
      <c r="N13" s="11"/>
      <c r="O13" s="10"/>
      <c r="P13" s="10"/>
      <c r="Q13" s="10"/>
    </row>
    <row r="14" spans="1:17" s="2" customFormat="1" ht="19.95" customHeight="1" x14ac:dyDescent="0.35">
      <c r="A14" s="14">
        <v>5</v>
      </c>
      <c r="B14" s="13" t="s">
        <v>3</v>
      </c>
      <c r="C14" s="12">
        <f>'[1]2024-4a'!$H$6</f>
        <v>395860</v>
      </c>
      <c r="D14" s="12">
        <f>'[1]2024-4a'!$H$7</f>
        <v>319720</v>
      </c>
      <c r="E14" s="12">
        <f>D14*2/3</f>
        <v>213146.66666666666</v>
      </c>
      <c r="F14" s="12">
        <f>D14-E14</f>
        <v>106573.33333333334</v>
      </c>
      <c r="G14" s="12">
        <f>'[1]4b'!$H$19</f>
        <v>1150481.5673819007</v>
      </c>
      <c r="H14" s="12">
        <f>'[1]4b'!$H$23</f>
        <v>327071.18824876432</v>
      </c>
      <c r="I14" s="12">
        <f>'[1]4b'!$H$18</f>
        <v>9268</v>
      </c>
      <c r="J14" s="12">
        <f>'[1]4b'!$H$24</f>
        <v>1489522.2167531007</v>
      </c>
      <c r="M14" s="11"/>
      <c r="N14" s="11"/>
      <c r="O14" s="10"/>
      <c r="P14" s="10"/>
      <c r="Q14" s="10"/>
    </row>
    <row r="15" spans="1:17" s="2" customFormat="1" ht="19.95" customHeight="1" x14ac:dyDescent="0.35">
      <c r="A15" s="14">
        <v>6</v>
      </c>
      <c r="B15" s="13" t="s">
        <v>2</v>
      </c>
      <c r="C15" s="12">
        <f>'[1]2024-4a'!$I$6</f>
        <v>1725449.5915970001</v>
      </c>
      <c r="D15" s="12">
        <f>'[1]2024-4a'!$I$7</f>
        <v>1012424.6915970001</v>
      </c>
      <c r="E15" s="12">
        <f>D15*2/3</f>
        <v>674949.79439800011</v>
      </c>
      <c r="F15" s="12">
        <f>D15-E15</f>
        <v>337474.897199</v>
      </c>
      <c r="G15" s="12">
        <f>'[1]4b'!$I$19</f>
        <v>403620.48991231725</v>
      </c>
      <c r="H15" s="12">
        <f>'[1]4b'!$I$23</f>
        <v>90952.374358890433</v>
      </c>
      <c r="I15" s="12">
        <f>'[1]4b'!$I$18</f>
        <v>107326.58284333558</v>
      </c>
      <c r="J15" s="12">
        <f>'[1]4b'!$I$24</f>
        <v>1365679.1727556528</v>
      </c>
      <c r="M15" s="11"/>
      <c r="N15" s="11"/>
      <c r="O15" s="10"/>
      <c r="P15" s="10"/>
      <c r="Q15" s="10"/>
    </row>
    <row r="16" spans="1:17" s="2" customFormat="1" ht="19.95" customHeight="1" x14ac:dyDescent="0.35">
      <c r="A16" s="14">
        <v>7</v>
      </c>
      <c r="B16" s="13" t="s">
        <v>1</v>
      </c>
      <c r="C16" s="12">
        <f>'[1]2024-4a'!$J$6</f>
        <v>273300</v>
      </c>
      <c r="D16" s="12">
        <f>'[1]2024-4a'!$J$7</f>
        <v>225410</v>
      </c>
      <c r="E16" s="12">
        <f>D16*2/3</f>
        <v>150273.33333333334</v>
      </c>
      <c r="F16" s="12">
        <f>D16-E16</f>
        <v>75136.666666666657</v>
      </c>
      <c r="G16" s="12">
        <f>'[1]4b'!$J$19</f>
        <v>653306.64844382985</v>
      </c>
      <c r="H16" s="12">
        <f>'[1]4b'!$J$23</f>
        <v>155316.79088120829</v>
      </c>
      <c r="I16" s="12">
        <f>'[1]4b'!$J$18</f>
        <v>12159</v>
      </c>
      <c r="J16" s="12">
        <f>'[1]4b'!$J$24</f>
        <v>892328.85135582974</v>
      </c>
      <c r="K16" s="7"/>
      <c r="M16" s="11"/>
      <c r="N16" s="11"/>
      <c r="O16" s="10"/>
      <c r="P16" s="10"/>
      <c r="Q16" s="10"/>
    </row>
    <row r="17" spans="1:17" s="2" customFormat="1" ht="19.95" customHeight="1" x14ac:dyDescent="0.35">
      <c r="A17" s="14">
        <v>8</v>
      </c>
      <c r="B17" s="13" t="s">
        <v>0</v>
      </c>
      <c r="C17" s="12">
        <f>'[1]2024-4a'!$K$6</f>
        <v>237030</v>
      </c>
      <c r="D17" s="12">
        <f>'[1]2024-4a'!$K$7</f>
        <v>206830</v>
      </c>
      <c r="E17" s="12">
        <f>D17*2/3</f>
        <v>137886.66666666666</v>
      </c>
      <c r="F17" s="12">
        <f>D17-E17</f>
        <v>68943.333333333343</v>
      </c>
      <c r="G17" s="12">
        <f>'[1]4b'!$K$19</f>
        <v>1074871.5076938043</v>
      </c>
      <c r="H17" s="12">
        <f>'[1]4b'!$K$23</f>
        <v>280375.84743628924</v>
      </c>
      <c r="I17" s="12">
        <f>'[1]4b'!$K$18</f>
        <v>8091.9999999999991</v>
      </c>
      <c r="J17" s="12">
        <f>'[1]4b'!$K$24</f>
        <v>1294122.3593698044</v>
      </c>
      <c r="M17" s="11"/>
      <c r="N17" s="11"/>
      <c r="O17" s="10"/>
      <c r="P17" s="10"/>
      <c r="Q17" s="10"/>
    </row>
    <row r="18" spans="1:17" ht="19.5" customHeight="1" x14ac:dyDescent="0.35">
      <c r="A18" s="9"/>
      <c r="B18" s="8"/>
      <c r="C18" s="2"/>
      <c r="D18" s="7"/>
      <c r="E18" s="2"/>
      <c r="F18" s="2"/>
      <c r="G18" s="2"/>
      <c r="H18" s="2"/>
      <c r="I18" s="2"/>
      <c r="J18" s="2"/>
      <c r="M18" s="6"/>
      <c r="N18" s="6"/>
      <c r="O18" s="5"/>
      <c r="P18" s="5"/>
      <c r="Q18" s="5"/>
    </row>
    <row r="19" spans="1:17" ht="18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M19" s="6"/>
      <c r="N19" s="6"/>
      <c r="O19" s="5"/>
      <c r="P19" s="5"/>
      <c r="Q19" s="5"/>
    </row>
    <row r="20" spans="1:17" ht="18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N20" s="4"/>
    </row>
    <row r="21" spans="1:17" ht="18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N21" s="3"/>
    </row>
    <row r="22" spans="1:17" ht="18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7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7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7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7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7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7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7" ht="22.5" customHeight="1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7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7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7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</row>
  </sheetData>
  <mergeCells count="13">
    <mergeCell ref="G6:G8"/>
    <mergeCell ref="H6:H8"/>
    <mergeCell ref="I6:I8"/>
    <mergeCell ref="J6:J8"/>
    <mergeCell ref="D7:D8"/>
    <mergeCell ref="E7:F7"/>
    <mergeCell ref="A2:J2"/>
    <mergeCell ref="A3:J3"/>
    <mergeCell ref="A4:J4"/>
    <mergeCell ref="A6:A8"/>
    <mergeCell ref="B6:B8"/>
    <mergeCell ref="C6:C8"/>
    <mergeCell ref="D6:F6"/>
  </mergeCells>
  <pageMargins left="0.7" right="0.52" top="0.54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55-CKNS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2025-01-14T07:24:37Z</dcterms:created>
  <dcterms:modified xsi:type="dcterms:W3CDTF">2025-01-14T07:24:42Z</dcterms:modified>
</cp:coreProperties>
</file>